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735" windowWidth="20955" windowHeight="9000" firstSheet="1" activeTab="1"/>
  </bookViews>
  <sheets>
    <sheet name="Спорт. инфраструктура Сыкты (1)" sheetId="1" state="hidden" r:id="rId1"/>
    <sheet name="1Спортинфраструктура Сыктывкар" sheetId="2" r:id="rId2"/>
    <sheet name="Лист1" sheetId="3" r:id="rId3"/>
  </sheets>
  <calcPr calcId="145621"/>
</workbook>
</file>

<file path=xl/calcChain.xml><?xml version="1.0" encoding="utf-8"?>
<calcChain xmlns="http://schemas.openxmlformats.org/spreadsheetml/2006/main">
  <c r="A6" i="2" l="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l="1"/>
  <c r="A56" i="2" s="1"/>
  <c r="A57" i="2" s="1"/>
  <c r="A58" i="2" s="1"/>
  <c r="A59" i="2" s="1"/>
  <c r="A60" i="2" s="1"/>
  <c r="A61" i="2" s="1"/>
  <c r="A62" i="2" s="1"/>
  <c r="A63" i="2" s="1"/>
  <c r="A64" i="2" s="1"/>
  <c r="A65" i="2" s="1"/>
  <c r="A66" i="2" s="1"/>
  <c r="A69" i="2" s="1"/>
  <c r="A71" i="2" s="1"/>
  <c r="A72" i="2" l="1"/>
  <c r="A73" i="2" l="1"/>
  <c r="A74" i="2" s="1"/>
  <c r="A75" i="2" s="1"/>
  <c r="A76" i="2" s="1"/>
  <c r="A77" i="2" s="1"/>
  <c r="A79" i="2" s="1"/>
  <c r="A80" i="2" s="1"/>
  <c r="A81" i="2" s="1"/>
  <c r="A82" i="2" l="1"/>
  <c r="A83" i="2" l="1"/>
  <c r="A84" i="2" s="1"/>
  <c r="A85" i="2" s="1"/>
  <c r="A86" i="2" s="1"/>
  <c r="A87" i="2" s="1"/>
  <c r="A88" i="2" s="1"/>
  <c r="A89" i="2" s="1"/>
  <c r="A90" i="2" s="1"/>
  <c r="A91" i="2" s="1"/>
  <c r="A93" i="2" s="1"/>
  <c r="A94" i="2" l="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7" i="2" s="1"/>
  <c r="A148" i="2" s="1"/>
  <c r="A149" i="2" s="1"/>
  <c r="A150" i="2" s="1"/>
  <c r="A151" i="2" s="1"/>
  <c r="A152" i="2" s="1"/>
  <c r="A153" i="2" s="1"/>
  <c r="A154" i="2" s="1"/>
  <c r="A155" i="2" s="1"/>
  <c r="A157" i="2" s="1"/>
  <c r="A158" i="2" s="1"/>
  <c r="A159" i="2" s="1"/>
  <c r="A160" i="2" s="1"/>
  <c r="A161" i="2" s="1"/>
  <c r="A162" i="2" s="1"/>
  <c r="A163" i="2" s="1"/>
  <c r="A164" i="2" s="1"/>
  <c r="A165" i="2" s="1"/>
  <c r="A166" i="2" s="1"/>
  <c r="A167" i="2" s="1"/>
  <c r="A168" i="2" l="1"/>
  <c r="A169" i="2" s="1"/>
  <c r="A170" i="2" s="1"/>
  <c r="A171" i="2" s="1"/>
  <c r="A172" i="2" s="1"/>
  <c r="A173" i="2" s="1"/>
  <c r="A174" i="2" s="1"/>
  <c r="A175" i="2" s="1"/>
  <c r="A176" i="2" s="1"/>
  <c r="A178" i="2" s="1"/>
  <c r="A179" i="2" s="1"/>
  <c r="A181" i="2" s="1"/>
  <c r="A182" i="2" s="1"/>
  <c r="A183" i="2" s="1"/>
  <c r="A186" i="2" s="1"/>
  <c r="A187" i="2" s="1"/>
  <c r="A189" i="2" s="1"/>
  <c r="A190" i="2" s="1"/>
  <c r="A191" i="2" s="1"/>
  <c r="A192" i="2" s="1"/>
  <c r="A194" i="2" s="1"/>
  <c r="A195" i="2" s="1"/>
  <c r="A196" i="2" s="1"/>
  <c r="A197" i="2" s="1"/>
  <c r="A198" i="2" s="1"/>
  <c r="A199" i="2" s="1"/>
  <c r="A201" i="2" s="1"/>
  <c r="A202" i="2" s="1"/>
  <c r="A203" i="2" s="1"/>
  <c r="A204" i="2" s="1"/>
  <c r="A205" i="2" s="1"/>
  <c r="A206" i="2" s="1"/>
  <c r="A207" i="2" s="1"/>
  <c r="A208" i="2" s="1"/>
  <c r="A210" i="2" s="1"/>
  <c r="A211" i="2" s="1"/>
  <c r="A212" i="2" s="1"/>
  <c r="A213" i="2" s="1"/>
  <c r="A214" i="2" s="1"/>
  <c r="A215" i="2" s="1"/>
  <c r="A216" i="2" s="1"/>
  <c r="A217"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9" i="2" s="1"/>
  <c r="A390" i="2" l="1"/>
  <c r="A391" i="2"/>
  <c r="A392"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6" i="2" s="1"/>
  <c r="A548" i="2" s="1"/>
  <c r="A549" i="2" s="1"/>
  <c r="A550" i="2" s="1"/>
  <c r="A551" i="2" s="1"/>
  <c r="A552" i="2" s="1"/>
  <c r="A553" i="2" s="1"/>
  <c r="A556" i="2" s="1"/>
  <c r="A557" i="2" s="1"/>
  <c r="A388" i="2"/>
  <c r="A558" i="2" l="1"/>
  <c r="A559"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6" i="2" s="1"/>
  <c r="A607" i="2" s="1"/>
  <c r="A608" i="2" s="1"/>
  <c r="A609" i="2" s="1"/>
  <c r="A610" i="2" s="1"/>
  <c r="A611" i="2" s="1"/>
  <c r="A612" i="2" s="1"/>
  <c r="A613" i="2" s="1"/>
  <c r="T189" i="1" l="1"/>
  <c r="T188" i="1"/>
  <c r="T187" i="1"/>
  <c r="T185" i="1"/>
  <c r="T184" i="1"/>
  <c r="T183" i="1"/>
  <c r="T182" i="1"/>
  <c r="T181" i="1"/>
  <c r="T180" i="1"/>
  <c r="T179" i="1"/>
  <c r="T178" i="1"/>
  <c r="T177" i="1"/>
  <c r="T176" i="1"/>
  <c r="T175" i="1"/>
  <c r="T173" i="1"/>
  <c r="T172" i="1"/>
  <c r="T171" i="1"/>
  <c r="T170" i="1"/>
  <c r="T169" i="1"/>
  <c r="T168" i="1"/>
  <c r="T167" i="1"/>
  <c r="T166" i="1"/>
  <c r="T165" i="1"/>
  <c r="T164" i="1"/>
  <c r="T163" i="1"/>
  <c r="T162" i="1"/>
  <c r="T161" i="1"/>
  <c r="T160" i="1"/>
  <c r="T159" i="1"/>
  <c r="T158" i="1"/>
  <c r="T157" i="1"/>
  <c r="T156" i="1"/>
  <c r="T155" i="1"/>
  <c r="T153" i="1"/>
  <c r="T152" i="1"/>
  <c r="T151" i="1"/>
  <c r="T150" i="1"/>
  <c r="T149" i="1"/>
  <c r="T148" i="1"/>
  <c r="T147" i="1"/>
  <c r="T146" i="1"/>
  <c r="T145" i="1"/>
  <c r="T144" i="1"/>
  <c r="T143" i="1"/>
  <c r="T142" i="1"/>
  <c r="T141" i="1"/>
  <c r="T139" i="1"/>
  <c r="T138" i="1"/>
  <c r="T137" i="1"/>
  <c r="T135" i="1"/>
  <c r="T134" i="1"/>
  <c r="T133" i="1"/>
  <c r="T132" i="1"/>
  <c r="T131" i="1"/>
  <c r="T130" i="1"/>
  <c r="T129" i="1"/>
  <c r="T128" i="1"/>
  <c r="T127" i="1"/>
  <c r="T126"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1" i="1"/>
  <c r="T90" i="1"/>
  <c r="T89" i="1"/>
  <c r="T87" i="1"/>
  <c r="T86" i="1"/>
  <c r="T85" i="1"/>
  <c r="T84" i="1"/>
  <c r="T83" i="1"/>
  <c r="T81" i="1"/>
  <c r="T80" i="1"/>
  <c r="T79" i="1"/>
  <c r="T77" i="1"/>
  <c r="T76" i="1"/>
  <c r="T75" i="1"/>
  <c r="T73" i="1"/>
  <c r="T72" i="1"/>
  <c r="T71" i="1"/>
  <c r="T70" i="1"/>
  <c r="T67" i="1"/>
  <c r="T66" i="1"/>
  <c r="T65" i="1"/>
  <c r="T63" i="1"/>
  <c r="T62" i="1"/>
  <c r="T61" i="1"/>
  <c r="T60" i="1"/>
  <c r="T59" i="1"/>
  <c r="T57" i="1"/>
  <c r="T56" i="1"/>
  <c r="T55" i="1"/>
  <c r="T54" i="1"/>
  <c r="T53" i="1"/>
  <c r="T52" i="1"/>
  <c r="T51" i="1"/>
  <c r="T49" i="1"/>
  <c r="T48" i="1"/>
  <c r="T47" i="1"/>
  <c r="T45" i="1"/>
  <c r="T44" i="1"/>
  <c r="T43" i="1"/>
  <c r="T42" i="1"/>
  <c r="T40" i="1"/>
  <c r="T39" i="1"/>
  <c r="T38" i="1"/>
  <c r="T36" i="1"/>
  <c r="T35" i="1"/>
  <c r="T34" i="1"/>
  <c r="T32" i="1"/>
  <c r="T31" i="1"/>
  <c r="T30" i="1"/>
  <c r="T28" i="1"/>
  <c r="T27" i="1"/>
  <c r="T26" i="1"/>
  <c r="T23" i="1"/>
  <c r="T22" i="1"/>
  <c r="T21" i="1"/>
  <c r="T20" i="1"/>
  <c r="T19" i="1"/>
  <c r="T18" i="1"/>
  <c r="T17" i="1"/>
  <c r="T16" i="1"/>
  <c r="T15" i="1"/>
  <c r="T14" i="1"/>
  <c r="T13" i="1"/>
  <c r="T12" i="1"/>
  <c r="T11" i="1"/>
  <c r="T10" i="1"/>
  <c r="T8" i="1"/>
  <c r="T7" i="1"/>
  <c r="T6" i="1"/>
</calcChain>
</file>

<file path=xl/sharedStrings.xml><?xml version="1.0" encoding="utf-8"?>
<sst xmlns="http://schemas.openxmlformats.org/spreadsheetml/2006/main" count="4347" uniqueCount="1718">
  <si>
    <t>СВЕДЕНИЯ ПО ОБЪЕКТАМ СПОРТИВНОЙ ИНФРАСТРУКТУРЫ МО ГО "СЫКТЫВКАР"</t>
  </si>
  <si>
    <t>№ п/п</t>
  </si>
  <si>
    <t>Наименование спортивного сооружения</t>
  </si>
  <si>
    <t>Адрес спортивного сооружения</t>
  </si>
  <si>
    <t>Год ввода в эксплуатацию</t>
  </si>
  <si>
    <t>Собственник (балансодержатель)</t>
  </si>
  <si>
    <t>Контакты (номер телефона, ссылка на сайт)</t>
  </si>
  <si>
    <t>Описание объекта спорта с размерными и количественными характеристиками</t>
  </si>
  <si>
    <r>
      <rPr>
        <sz val="8"/>
        <rFont val="Times New Roman"/>
        <family val="1"/>
        <charset val="204"/>
      </rPr>
      <t xml:space="preserve">Площадь </t>
    </r>
    <r>
      <rPr>
        <b/>
        <sz val="8"/>
        <rFont val="Times New Roman"/>
        <family val="1"/>
        <charset val="204"/>
      </rPr>
      <t xml:space="preserve">(кв.м.) </t>
    </r>
    <r>
      <rPr>
        <sz val="8"/>
        <rFont val="Times New Roman"/>
        <family val="1"/>
        <charset val="204"/>
      </rPr>
      <t xml:space="preserve">Протяженность </t>
    </r>
    <r>
      <rPr>
        <b/>
        <sz val="8"/>
        <rFont val="Times New Roman"/>
        <family val="1"/>
        <charset val="204"/>
      </rPr>
      <t>(км)</t>
    </r>
  </si>
  <si>
    <t xml:space="preserve">Форма собственности </t>
  </si>
  <si>
    <r>
      <rPr>
        <sz val="8"/>
        <rFont val="Times New Roman"/>
        <family val="1"/>
        <charset val="204"/>
      </rPr>
      <t xml:space="preserve">Объект отвечает требованиям для подготовки спортивного резерва, спортсменов высокого класса, а также требованиям соответствующим правилам соревнований по видам спорта для проведения официальных физкультурных и спортивных мероприятий </t>
    </r>
    <r>
      <rPr>
        <b/>
        <sz val="8"/>
        <rFont val="Times New Roman"/>
        <family val="1"/>
        <charset val="204"/>
      </rPr>
      <t>(ДА/НЕТ)</t>
    </r>
  </si>
  <si>
    <r>
      <rPr>
        <sz val="8"/>
        <rFont val="Times New Roman"/>
        <family val="1"/>
        <charset val="204"/>
      </rPr>
      <t xml:space="preserve">Объект включен во всероссийский реестр объектов спорта Минспорта России </t>
    </r>
    <r>
      <rPr>
        <b/>
        <sz val="8"/>
        <rFont val="Times New Roman"/>
        <family val="1"/>
        <charset val="204"/>
      </rPr>
      <t>(ДА/НЕТ)</t>
    </r>
  </si>
  <si>
    <r>
      <rPr>
        <sz val="8"/>
        <rFont val="Times New Roman"/>
        <family val="1"/>
        <charset val="204"/>
      </rPr>
      <t xml:space="preserve">Спортивное сооружение находится в удовлетворительном состоянии </t>
    </r>
    <r>
      <rPr>
        <b/>
        <sz val="8"/>
        <rFont val="Times New Roman"/>
        <family val="1"/>
        <charset val="204"/>
      </rPr>
      <t>(УС)</t>
    </r>
    <r>
      <rPr>
        <sz val="8"/>
        <rFont val="Times New Roman"/>
        <family val="1"/>
        <charset val="204"/>
      </rPr>
      <t xml:space="preserve">,аварийном состоянии </t>
    </r>
    <r>
      <rPr>
        <b/>
        <sz val="8"/>
        <rFont val="Times New Roman"/>
        <family val="1"/>
        <charset val="204"/>
      </rPr>
      <t xml:space="preserve">(АС) </t>
    </r>
    <r>
      <rPr>
        <sz val="8"/>
        <rFont val="Times New Roman"/>
        <family val="1"/>
        <charset val="204"/>
      </rPr>
      <t xml:space="preserve">или на капитальном ремонте и реконструкции </t>
    </r>
    <r>
      <rPr>
        <b/>
        <sz val="8"/>
        <rFont val="Times New Roman"/>
        <family val="1"/>
        <charset val="204"/>
      </rPr>
      <t>(КР)</t>
    </r>
  </si>
  <si>
    <t>% износа согласно инвентарной карточке учета нефинансовых активов</t>
  </si>
  <si>
    <t>Единовременная (нормативная) пропускная способность спортивных сооружений</t>
  </si>
  <si>
    <t>Среднее количество посещений спортивного объекта в день</t>
  </si>
  <si>
    <t>Средняя продолжительность (в часах) одного занятия (посещения)</t>
  </si>
  <si>
    <t>Количество рабочих часов спортивного сооружения в сутки</t>
  </si>
  <si>
    <r>
      <rPr>
        <sz val="8"/>
        <rFont val="Times New Roman"/>
        <family val="1"/>
        <charset val="204"/>
      </rPr>
      <t xml:space="preserve">Количество рабочих недель в году </t>
    </r>
    <r>
      <rPr>
        <b/>
        <sz val="8"/>
        <rFont val="Times New Roman"/>
        <family val="1"/>
        <charset val="204"/>
      </rPr>
      <t>(за вычетом дней, когда объект находится ремонте, закрыт по причинам технического харрактера, сезонная работа объекта)</t>
    </r>
  </si>
  <si>
    <t>Количество рабочих дней в неделю</t>
  </si>
  <si>
    <r>
      <rPr>
        <sz val="8"/>
        <rFont val="Times New Roman"/>
        <family val="1"/>
        <charset val="204"/>
      </rPr>
      <t xml:space="preserve">Количество рабочих дней спортивного сооружения в году </t>
    </r>
    <r>
      <rPr>
        <b/>
        <sz val="8"/>
        <rFont val="Times New Roman"/>
        <family val="1"/>
        <charset val="204"/>
      </rPr>
      <t>(заполняется автоматически формулой)</t>
    </r>
  </si>
  <si>
    <r>
      <rPr>
        <sz val="8"/>
        <rFont val="Times New Roman"/>
        <family val="1"/>
        <charset val="204"/>
      </rPr>
      <t xml:space="preserve"> (</t>
    </r>
    <r>
      <rPr>
        <b/>
        <sz val="8"/>
        <rFont val="Times New Roman"/>
        <family val="1"/>
        <charset val="204"/>
      </rPr>
      <t>ФС</t>
    </r>
    <r>
      <rPr>
        <sz val="8"/>
        <rFont val="Times New Roman"/>
        <family val="1"/>
        <charset val="204"/>
      </rPr>
      <t xml:space="preserve"> - федеральная собственность; </t>
    </r>
    <r>
      <rPr>
        <b/>
        <sz val="8"/>
        <rFont val="Times New Roman"/>
        <family val="1"/>
        <charset val="204"/>
      </rPr>
      <t>РС</t>
    </r>
    <r>
      <rPr>
        <sz val="8"/>
        <rFont val="Times New Roman"/>
        <family val="1"/>
        <charset val="204"/>
      </rPr>
      <t xml:space="preserve"> - собственность субъекта РФ; </t>
    </r>
    <r>
      <rPr>
        <b/>
        <sz val="8"/>
        <rFont val="Times New Roman"/>
        <family val="1"/>
        <charset val="204"/>
      </rPr>
      <t>МС</t>
    </r>
    <r>
      <rPr>
        <sz val="8"/>
        <rFont val="Times New Roman"/>
        <family val="1"/>
        <charset val="204"/>
      </rPr>
      <t xml:space="preserve"> - муниципальная собственность; </t>
    </r>
    <r>
      <rPr>
        <b/>
        <sz val="8"/>
        <rFont val="Times New Roman"/>
        <family val="1"/>
        <charset val="204"/>
      </rPr>
      <t>ДР</t>
    </r>
    <r>
      <rPr>
        <sz val="8"/>
        <rFont val="Times New Roman"/>
        <family val="1"/>
        <charset val="204"/>
      </rPr>
      <t xml:space="preserve"> - другая)</t>
    </r>
  </si>
  <si>
    <r>
      <rPr>
        <b/>
        <sz val="10"/>
        <rFont val="Times New Roman"/>
        <family val="1"/>
        <charset val="204"/>
      </rPr>
      <t xml:space="preserve">РАЗДЕЛ 1 "Стадионы с трибунами на 1500 мест и более" </t>
    </r>
    <r>
      <rPr>
        <sz val="10"/>
        <rFont val="Times New Roman"/>
        <family val="1"/>
        <charset val="204"/>
      </rPr>
      <t xml:space="preserve"> Указываются открытые комплексные сооружения, включающие спортивное ядро с трибунами на 1500 мест и более. В состав спортивного ядра входят: основное игровое футбольное поле, окаймленное беговой дорожкой и места для занятий легкой атлетикой. </t>
    </r>
    <r>
      <rPr>
        <b/>
        <sz val="10"/>
        <rFont val="Times New Roman"/>
        <family val="1"/>
        <charset val="204"/>
      </rPr>
      <t xml:space="preserve">Тренировочные (запасные) поля стадиона, универсальные спортивные площадки, расположенные в границах спортивного ядра, учитываются в разделе "Плоскостные спортивные сооружения". </t>
    </r>
  </si>
  <si>
    <r>
      <rPr>
        <b/>
        <sz val="10"/>
        <rFont val="Times New Roman"/>
        <family val="1"/>
        <charset val="204"/>
      </rPr>
      <t>РАЗДЕЛ 2 "Плоскостные спортивные сооружения"</t>
    </r>
    <r>
      <rPr>
        <sz val="10"/>
        <rFont val="Times New Roman"/>
        <family val="1"/>
        <charset val="204"/>
      </rPr>
      <t xml:space="preserve"> Указываются площадки для игры в волейбол, баскетбол, бадминтон, городки, теннис, ручной мяч, хоккейные площадки (коробки), площадки для физкультурно-оздоровительных занятий для населения, комплексные площадки для подвижных игр, поля для игры в футбол, рег</t>
    </r>
    <r>
      <rPr>
        <sz val="10"/>
        <rFont val="Times New Roman"/>
        <family val="1"/>
        <charset val="204"/>
      </rPr>
      <t xml:space="preserve">би, бейсбол, хоккей на траве, гольф, стрельбы из лука, тренировочные (запасные) футбольные поля стадионов. </t>
    </r>
    <r>
      <rPr>
        <b/>
        <sz val="10"/>
        <rFont val="Times New Roman"/>
        <family val="1"/>
        <charset val="204"/>
      </rPr>
      <t xml:space="preserve">Спортивные сооружения данного раздела должны быть зарегистрированы в установленном порядке, иметь паспорта или учетные карточки. В случае отсутствия регистрационных документов, спортивные сооружения учитываются в разделе "Объекты городской и рекреационной </t>
    </r>
    <r>
      <rPr>
        <b/>
        <sz val="10"/>
        <rFont val="Times New Roman"/>
        <family val="1"/>
        <charset val="204"/>
      </rPr>
      <t>инфраструктуры, приспособленные для занятий физической культурой и спортом.</t>
    </r>
  </si>
  <si>
    <t>Спортивная площадка ФОК "РОЦ"</t>
  </si>
  <si>
    <t>г. Сыктывкар, ул. Мира в районе д. 31</t>
  </si>
  <si>
    <t>МАУ "Дирекция спортивных сооружений"</t>
  </si>
  <si>
    <t>8 (8212) 62-56-18, https://www.dss-komi.ru/</t>
  </si>
  <si>
    <t xml:space="preserve">Открытое плоскостное сооружение включает в себя футбольное поле 18,2*43,2 м, площадку для стритбола 6,20*6,10 м, 4 площадки для пляжного волейбола размером 50,7*25,0 м., тренажёрное поле: размер 13,8*9,5 м., включает в себя параллельные брусья, 1 стенку турник, 1 спортивный комплекс. </t>
  </si>
  <si>
    <t>3157 кв. м.</t>
  </si>
  <si>
    <t>МС</t>
  </si>
  <si>
    <t>ДА</t>
  </si>
  <si>
    <t>УС</t>
  </si>
  <si>
    <t>Стадион-площадка в пгт. Верхняя Максаковка</t>
  </si>
  <si>
    <t>г. Сыктывкар, пгт Верхняя Максаковка, ул. Снежная 19/3</t>
  </si>
  <si>
    <t>Открытое плоскостное сооружение включает в себя: футбольную площадку (хоккейную коробку 60х30) м в зимнее время, в северном и южном полукругах сегментах - площадки для стритбола, беговую дорожку на 400 м, прямую беговую дорожку длиной 200 м на 4 отдельных дорожки, прямую беговую дорожку длиной 60 м на 4 отдельных дорожки, совмещённые с прямым участком круговой дорожки, яму с песком для прыжков в длину, дорожка для спринта на безопасном расстоянии от линии финиша, дорожка для спринта на безопасном расстоянии от линии финиша, площадку для уличных тренажеров и площадку для воркаута, трибуна на 50 мест, 1 блок-контейнера для раздевалок, 1 блок-контейнера для хранения хозяйственных нужд.</t>
  </si>
  <si>
    <t>3721,5 кв.м.</t>
  </si>
  <si>
    <t>НЕТ</t>
  </si>
  <si>
    <t>Стадион "Давпон"</t>
  </si>
  <si>
    <t>г. Сыктывкар, ул. Морозова 195</t>
  </si>
  <si>
    <t>Открытое плоскостное сооружение включает в себя: футбольную площадку с искусственной травой (хоккейную коробку 60х30) м в зимнее время, беговую дорожку на 300 м (по 3 отдельных дорожки), прямую беговую дорожку длиной 100 м на 3 отдельных дорожки, прямую беговую дорожку длиной 60 м на 3 отдельных дорожки, совмещённые с прямым участком круговой дорожки, яму с песком для прыжков в длину, размещается на продолжении прямой дорожки, площадку для уличных тренажеров и площадку для воркаута, 2 универсальные игровые площадки для игр в волейбол, теннис, баскетбол. Стол для настольного тенниса, Трибуна на 100 мест, 2 блок-контейнера для раздевалок, 3 блок-контейнера для хранения хозяйственных нужд, гараж, 1 туалет.</t>
  </si>
  <si>
    <t>5135,1 кв. м.</t>
  </si>
  <si>
    <t xml:space="preserve">Стадион </t>
  </si>
  <si>
    <t>г. Сыктывкар, пгт Краснозатонский, Грибной проезд, в районе дома 3</t>
  </si>
  <si>
    <t>Стадион включает в себя: футбольное поле (размер 110 х 50), грунтовое покрытие, освещается 8 светильников. Предназначен для игры в футбол, в зимнее время используется в качестве ледового катка для населения, хоккейный корт (размер 57 х 30), асфальтовое покрытие, освещение 2 столба.</t>
  </si>
  <si>
    <t>7 427 кв. м.</t>
  </si>
  <si>
    <t>Футбольная площадка</t>
  </si>
  <si>
    <t>г. Сыктывкар, ул. Юности, д. 8</t>
  </si>
  <si>
    <t>МАУ "СШОР "Эжва""</t>
  </si>
  <si>
    <t>8(8212)56-44-50, https://dussh6.komi.sportsng.ru/</t>
  </si>
  <si>
    <t xml:space="preserve">Открытое плоскостное сооружение включает в себя: футбольную площадку с искусственной травой (размер 50 * 30), два басткетбольных щита с кольцами </t>
  </si>
  <si>
    <t>1500 кв.м.</t>
  </si>
  <si>
    <t>Хоккейный корт</t>
  </si>
  <si>
    <t>Открытое плоскостное сооружение включает в себя: хоккейную коробк (размер 60 * 30), освещение 12 столбов по 2 светильника, покрытие асфальт. Зимой используется в качетсве ледового катка для нужд населения.</t>
  </si>
  <si>
    <t>1800 кв.м.</t>
  </si>
  <si>
    <t>АС</t>
  </si>
  <si>
    <t>Универсальная спортивная площадка</t>
  </si>
  <si>
    <t>г. Сыктывкар, ул. Димитрова, д.1/4</t>
  </si>
  <si>
    <t>МАУ СШ "Северная Олимпия"</t>
  </si>
  <si>
    <t>(8212) 400-105, http://www.olimpiark.ru/</t>
  </si>
  <si>
    <t>Универсальная площадка предназначена для использования в летнее и зимнее время года, для этого на территории установлена хоккейная площадка размером 20х40 метров. Летом площадка используется для общей физической подготовки, футбола, а так же с разметкой для использования установки оборудования для тгры волейбол (9х18 метров) и баскетбол (12х22 метра). Универсальная площадка имеет резино-заливное покрытие. Зимой используется в качетсве ледового катка для тренировочного процесса и нужд населения.</t>
  </si>
  <si>
    <t>800 кв.м.</t>
  </si>
  <si>
    <t>Спортивная площадка для игры в городки</t>
  </si>
  <si>
    <t>г. Сыктывкар, ул. Димитрова, д. 1/4</t>
  </si>
  <si>
    <t>Городошая площадка предназначена для игр в городкии со специальным покрытием из металических листов, толщиной 10мм</t>
  </si>
  <si>
    <t>400 кв.м.</t>
  </si>
  <si>
    <t>Уличная хоккейная коробка</t>
  </si>
  <si>
    <t>г. Сыктывкар, пр-кт Бумажников, д. 59</t>
  </si>
  <si>
    <t>(8212) 72-73-00, http://www.olimpiark.ru/</t>
  </si>
  <si>
    <t xml:space="preserve">Уличная хоккейная коробка предназначена для использования в зимнее время года, в качетсве ледового катка для нужд населения. Хоккейная площадка имеет размеры 45х26 метров. </t>
  </si>
  <si>
    <t>1170 кв.м.</t>
  </si>
  <si>
    <t>Площадка 110м * 60м. Неравномерное грунтовое покрытие, поросшее травой и кустарниками. Территория не ограждена</t>
  </si>
  <si>
    <t>6600 кв.м.</t>
  </si>
  <si>
    <t>Универсальная игровая площадка</t>
  </si>
  <si>
    <t>тел: 8 (8212) 62-56-18 https://www.dss-komi.ru/</t>
  </si>
  <si>
    <t>Универсальная игровая площадка предназначена для игры в волейбол, баскетбол.</t>
  </si>
  <si>
    <t>649,6 кв.м.</t>
  </si>
  <si>
    <r>
      <rPr>
        <b/>
        <sz val="10"/>
        <rFont val="Times New Roman"/>
        <family val="1"/>
        <charset val="204"/>
      </rPr>
      <t xml:space="preserve">РАЗДЕЛ 3 "Спортивные залы" </t>
    </r>
    <r>
      <rPr>
        <sz val="10"/>
        <rFont val="Times New Roman"/>
        <family val="1"/>
        <charset val="204"/>
      </rPr>
      <t xml:space="preserve">Учету подлежат крытые сооружения, оборудованные для определенного вида занятий или универсального назначения. </t>
    </r>
    <r>
      <rPr>
        <b/>
        <sz val="10"/>
        <rFont val="Times New Roman"/>
        <family val="1"/>
        <charset val="204"/>
      </rPr>
      <t>Минимальный размер спортивного зала 140 квадратных метров, высота не менее 5 метров.Спортивные залы меньшего размера (приспособленные помещения спортивного назначения) учитываются в разделе "Другие спортивные сооружения".</t>
    </r>
  </si>
  <si>
    <t>Размером 42×24 метра</t>
  </si>
  <si>
    <t>Размером 36×18 метра</t>
  </si>
  <si>
    <t>Размером 30×18 метра</t>
  </si>
  <si>
    <t>Размером 30×15 метра</t>
  </si>
  <si>
    <t>Размером 24×12 метра</t>
  </si>
  <si>
    <t>Спортивный зал в ФОК "РОЦ"</t>
  </si>
  <si>
    <t>г. Сыктывкар, ул. Мира 37 а</t>
  </si>
  <si>
    <t xml:space="preserve">8 (8212) 62-56-18 https://www.dss-komi.ru/ </t>
  </si>
  <si>
    <t xml:space="preserve">Спортивный зал: размер 24 м. х 12 м., высота потолка 12 м, пол покрыт спортивным линолеумом, есть балкон размер 15,2 м. х 1,2 м.. В зале можно играть в волейбол, мини-футбол, баскетбол, настольный теннис, бочча. </t>
  </si>
  <si>
    <t>228 кв. м.</t>
  </si>
  <si>
    <t>Размером 18×9 метра</t>
  </si>
  <si>
    <t>Иных размеров, но не менее 140 квадратных метров</t>
  </si>
  <si>
    <t>Фитнес зал в ФОК "РОЦ"</t>
  </si>
  <si>
    <t>Фитнес за: размер 16,3 м. х 12 м., высота потолка 3 м., пол из фанеры, на полу модульное покрытие из ПВХ размер 13 м. х 10 м., в зале имеются тренажёры (2 беговые дорожки, эллиптический тренажёр, многофункциональный силовой комплекс, 2 батута, спортивная скамья, спортивный комплекс «Пионер»)</t>
  </si>
  <si>
    <t>195,6 кв. м.</t>
  </si>
  <si>
    <t>Спортивный зал</t>
  </si>
  <si>
    <t>г. Сыктывкар, ул. Слободская, д. 25</t>
  </si>
  <si>
    <t>Спортивный зал: размер 22,18м * 11,82м, высота потолка 6,45, оснащен двумя борцовскими коврами, стеновыми протекторами</t>
  </si>
  <si>
    <t>258,3 кв.м.</t>
  </si>
  <si>
    <t>Спортивный зал в спорткомплексе "Эжва"</t>
  </si>
  <si>
    <t>Спортивный зал: размер 19,41 м * 11,09 м, высота 6,9 м, пол покрыт спортивным линолеумом, имеются футбольные ворота, волейбольная сетка, баскетбольные кольца.</t>
  </si>
  <si>
    <t>215,3 кв.м.</t>
  </si>
  <si>
    <t>Спортивный зал в плавательном бассейне</t>
  </si>
  <si>
    <t>г. Сыктывкар, ул. Первомайская, д. 74</t>
  </si>
  <si>
    <t>МАУ СШОР "Аквалидер"</t>
  </si>
  <si>
    <t>8(8212)215585,214669 http://www.basseinrk.ru/</t>
  </si>
  <si>
    <t>Спортивный зал: размер 23,46 м * 08,35 м, высота 5,5 м, оснащён волейбольной сеткой, баскетбольными кольцами.</t>
  </si>
  <si>
    <t>195,6 кв.м.</t>
  </si>
  <si>
    <r>
      <rPr>
        <b/>
        <sz val="10"/>
        <rFont val="Times New Roman"/>
        <family val="1"/>
        <charset val="204"/>
      </rPr>
      <t>РАЗДЕЛ 4 "Крытые спортивные объекты с искусственным льдом"</t>
    </r>
    <r>
      <rPr>
        <sz val="10"/>
        <rFont val="Times New Roman"/>
        <family val="1"/>
        <charset val="204"/>
      </rPr>
      <t xml:space="preserve"> Учитываются крытые сооружения, имеющие стандартные ледовые площадки с искусственным льдом.</t>
    </r>
  </si>
  <si>
    <t>Крытый каток с искуственным льдом</t>
  </si>
  <si>
    <t xml:space="preserve">г. Сыктывкар, ул. Димитрова 1/4 </t>
  </si>
  <si>
    <t>2х этажное отдельностоящее здание из металоконструкций, наружные стены-из сэндвич панелей. В левой части здания располагается административный блок, тренерские и раздевалки, в центральной части-ледовая арена с трибунами и фойе, в правой части- спортивные залы. и технические помещения</t>
  </si>
  <si>
    <t>5312,7 кв.м.</t>
  </si>
  <si>
    <t xml:space="preserve">г. Сыктывкар, пр-кт Бумажников, 59 </t>
  </si>
  <si>
    <t>2х этажное отдельностоящее здание из металоконструкций, наружные стены-из сэндвич панелей. На первом этаже здания располагаются -раздевалки, ледовая арена с трибунами и фойе, технические помещения, на втром этаже располагаются- спортивные залы, тренерские.</t>
  </si>
  <si>
    <t>4250,4 кв.м.</t>
  </si>
  <si>
    <r>
      <rPr>
        <b/>
        <sz val="10"/>
        <rFont val="Times New Roman"/>
        <family val="1"/>
        <charset val="204"/>
      </rPr>
      <t xml:space="preserve">РАЗДЕЛ 5 "Манежи" </t>
    </r>
    <r>
      <rPr>
        <sz val="10"/>
        <rFont val="Times New Roman"/>
        <family val="1"/>
        <charset val="204"/>
      </rPr>
      <t xml:space="preserve"> Учитываются крытые, отдельно стоящие или встроенные сооружения, размеры которых отвечают требованиям учебно-тренировочного процесса и правилам соревнований по видам спорта. </t>
    </r>
    <r>
      <rPr>
        <b/>
        <sz val="10"/>
        <rFont val="Times New Roman"/>
        <family val="1"/>
        <charset val="204"/>
      </rPr>
      <t xml:space="preserve">Если манеж используется для легкой атлетики и для других видов спорта, то учитывается он по тому названию, которое первым стоит в паспорте спортивного сооружения. </t>
    </r>
  </si>
  <si>
    <r>
      <rPr>
        <b/>
        <sz val="10"/>
        <rFont val="Times New Roman"/>
        <family val="1"/>
        <charset val="204"/>
      </rPr>
      <t>РАЗДЕЛ 6 "Плавательные бассейны"</t>
    </r>
    <r>
      <rPr>
        <sz val="10"/>
        <rFont val="Times New Roman"/>
        <family val="1"/>
        <charset val="204"/>
      </rPr>
      <t xml:space="preserve">Указываются открытые и крытые ванны плавательных бассейнов. </t>
    </r>
    <r>
      <rPr>
        <b/>
        <sz val="10"/>
        <rFont val="Times New Roman"/>
        <family val="1"/>
        <charset val="204"/>
      </rPr>
      <t xml:space="preserve"> Размер ванн плавательных бассейнов должен сотавлять не менее 10×6 метров. Спортивные сооружения с ваннами меньшего размера учитываются в разделе "Другие спортивные сооружения".</t>
    </r>
  </si>
  <si>
    <t>50 - метровые бассейны</t>
  </si>
  <si>
    <t>Плавательный бассейн</t>
  </si>
  <si>
    <t>г. Сыктывкар ул. Первомайская д. 74</t>
  </si>
  <si>
    <t xml:space="preserve">Бассейн 50 м, 8 плавательных дорожек, включает в себя раздевалку (муж, женс, 6 комнат отдыха, 6 саун, душевые 40, 8 сан узлов) </t>
  </si>
  <si>
    <t>1050 кв.м.</t>
  </si>
  <si>
    <t>25 - метровые бассейны</t>
  </si>
  <si>
    <t>Иных размеров, но не менее 10×6 метров</t>
  </si>
  <si>
    <r>
      <rPr>
        <b/>
        <sz val="10"/>
        <rFont val="Times New Roman"/>
        <family val="1"/>
        <charset val="204"/>
      </rPr>
      <t xml:space="preserve">РАЗДЕЛ 7 "Лыжные базы" </t>
    </r>
    <r>
      <rPr>
        <sz val="10"/>
        <rFont val="Times New Roman"/>
        <family val="1"/>
        <charset val="204"/>
      </rPr>
      <t xml:space="preserve"> Указываются комплексные сооружения, включающие лыжехранилища, раздевалки, подсобные помещения и трассы для занятий лыжным спортом и для проведения соревнований.</t>
    </r>
  </si>
  <si>
    <t>Лыжная база "Спортивная"</t>
  </si>
  <si>
    <t>г. Сыктывкар, ул. Лесопарковая д.4</t>
  </si>
  <si>
    <t>МБУ "СШОР"Фаворит"</t>
  </si>
  <si>
    <t>(8212) 24-40-18, dussh5.komi.sportsng.ru</t>
  </si>
  <si>
    <t>Деревянное 2х этажное здание, с помещениями для переодевания спортсменов и хранения спорт инвентаря, имеется прокат лыжного инвентаря. Имеется освещенная лыже-роллерная трасса длиной 2,5 км.</t>
  </si>
  <si>
    <t>455,4 кв.м.</t>
  </si>
  <si>
    <t>Лыжная база "Олимпик"</t>
  </si>
  <si>
    <t>г. Сыктывкар, Ручейная д.13/1</t>
  </si>
  <si>
    <t xml:space="preserve">Деревянное одноэтажное здание, с помещениями для переодевания спортсменов и хранения спорт инвентаря. </t>
  </si>
  <si>
    <t>186,2 кв.м.</t>
  </si>
  <si>
    <r>
      <rPr>
        <b/>
        <sz val="10"/>
        <rFont val="Times New Roman"/>
        <family val="1"/>
        <charset val="204"/>
      </rPr>
      <t>РАЗДЕЛ 8 "Сооружения для стрелковых видов спорта"</t>
    </r>
    <r>
      <rPr>
        <sz val="10"/>
        <rFont val="Times New Roman"/>
        <family val="1"/>
        <charset val="204"/>
      </rPr>
      <t xml:space="preserve"> Указываются крытые или открытые сооружения для стрельбы из различных видов оружия: - тир (крытое или открытое сооружение для стрельбы из боевого, спортивного оружия, в том числе стрельбы из лука); - стрельбище (комплекс, состоящий из крытых или открытых с</t>
    </r>
    <r>
      <rPr>
        <sz val="10"/>
        <rFont val="Times New Roman"/>
        <family val="1"/>
        <charset val="204"/>
      </rPr>
      <t xml:space="preserve">ооружений для различных видов стрельбы); - стенд (круглый, траншейный, совмещенный) для стендовой, спортивно-охотничьей стрельбы. </t>
    </r>
  </si>
  <si>
    <r>
      <rPr>
        <b/>
        <sz val="10"/>
        <rFont val="Times New Roman"/>
        <family val="1"/>
        <charset val="204"/>
      </rPr>
      <t>РАЗДЕЛ 9 "Другие спортивные сооружения"</t>
    </r>
    <r>
      <rPr>
        <sz val="10"/>
        <rFont val="Times New Roman"/>
        <family val="1"/>
        <charset val="204"/>
      </rPr>
      <t xml:space="preserve"> Указываются спортивные сооружения не вошедшие в разделы "Стадионы с трибунами на 1500 мест и более", "Плоскостные спортивные сооружения", "Спортивные залы", "Крытые спортивные объекты с искусственным льдом", "Манежи", "Плавательные бассейны", "Лыжные базы</t>
    </r>
    <r>
      <rPr>
        <sz val="10"/>
        <rFont val="Times New Roman"/>
        <family val="1"/>
        <charset val="204"/>
      </rPr>
      <t xml:space="preserve">", "Сооружения для стрелковых видов спорта", в том числе трамплины, горнолыжные базы, санные и санно-бобслейные трассы, учебно-тренировочные базы, спортивные сооружения для экстремальных видов спорта, скалодромы и другие, </t>
    </r>
    <r>
      <rPr>
        <b/>
        <sz val="10"/>
        <rFont val="Times New Roman"/>
        <family val="1"/>
        <charset val="204"/>
      </rPr>
      <t>являющиеся объектами капитального строительства.</t>
    </r>
  </si>
  <si>
    <t>Зал единоборств в Спортивно-оздоровительном комплексе пгт. Верхняя Максаковка</t>
  </si>
  <si>
    <t>г. Сыктывкар, пгт.Верхняя Максаковка, Лесосплавная 32</t>
  </si>
  <si>
    <t>МБУ "СШОР "Фаворит"</t>
  </si>
  <si>
    <t>Зал для единоборств (дзюдо, тхэквондо) размером 12х5 метров</t>
  </si>
  <si>
    <t>60 кв.м.</t>
  </si>
  <si>
    <t>Тренажерный зал в Спортивно-оздоровительном комплексе пгт. Верхняя Максаковка</t>
  </si>
  <si>
    <t>Сыктывкар, пгт.Верхняя Максаковка, Лесосплавная 32</t>
  </si>
  <si>
    <t>Зренажерный зал размером 12х10 метров</t>
  </si>
  <si>
    <t>120 кв.м.</t>
  </si>
  <si>
    <t>Зал общей (силовой) физической подготовки на Крытом катке с искуственным льдом</t>
  </si>
  <si>
    <t>Зал СФП (общая физическая подготовка) размером 12х6 метров</t>
  </si>
  <si>
    <t>72,6 кв.м.</t>
  </si>
  <si>
    <t>Зал хореографии на Крытом катке с искуственным льдом</t>
  </si>
  <si>
    <t>Зал хореографии размером 9,81х11,8 метров</t>
  </si>
  <si>
    <t>115,4 кв.м.</t>
  </si>
  <si>
    <t>Зал акробатики на Крытом катке с искуственным льдом</t>
  </si>
  <si>
    <t>Зал акробатики (общая физическая подготовка) размерами 5,98х11,85</t>
  </si>
  <si>
    <t>70,6 кв.м.</t>
  </si>
  <si>
    <t>Тренажерный зал на Крытом катке с искуственным льдом</t>
  </si>
  <si>
    <t>тренажерный зал (имеется 20 тренажеров) -8.8х9,56 и 6,7х7,8</t>
  </si>
  <si>
    <t>140,5 кв.м.</t>
  </si>
  <si>
    <t>Шахматный класс на Крытом катке с искуственным льдом</t>
  </si>
  <si>
    <t>Шахматный класс (для занятий шаматами-15 столов) размерами 6х11,8</t>
  </si>
  <si>
    <t>70,2 кв.м.</t>
  </si>
  <si>
    <t>Класс пулевой стрельбы на Крытом катке с искуственным льдом</t>
  </si>
  <si>
    <t>Класс пулевой стрельбы (установлены мишенные установки -7шт) -размеры 6х11,7 метров</t>
  </si>
  <si>
    <t>70 кв.м.</t>
  </si>
  <si>
    <t>Класс пулевой стрельбы (приспособлен и установлены электроные тренажеры Скат-3шт) -размеры 5х6,8 метров</t>
  </si>
  <si>
    <t>34 кв.м.</t>
  </si>
  <si>
    <t>Класс пулевой стрельбы (приспособлен и установлены электроные тренажеры Скат-4шт) -размеры 3,7х8,7 метров</t>
  </si>
  <si>
    <t>32,19 кв.м.</t>
  </si>
  <si>
    <t>г. Сыктывкар, пр-кт Бумажников, 59</t>
  </si>
  <si>
    <t>тренажерный зал (8 тренажеров) -10,3х5,8 метров</t>
  </si>
  <si>
    <t>59,7 кв.м.</t>
  </si>
  <si>
    <t>Зал акробатики (общая физическая подготовка) размером 13,9х5,8 метров</t>
  </si>
  <si>
    <t>80,9 кв.м.</t>
  </si>
  <si>
    <t>Зал хореографии размером 13,9х6 метров</t>
  </si>
  <si>
    <t>83,6 кв.м.</t>
  </si>
  <si>
    <t>Шахматный класс (для занятий шаматами-6 столов) размерами 6,2х6,5 метров</t>
  </si>
  <si>
    <t>37,8 кв.м.</t>
  </si>
  <si>
    <t>Горнолыжная база "Солнечная"</t>
  </si>
  <si>
    <t>г. Сыктывкар, ул. Тентюковская, 315</t>
  </si>
  <si>
    <t>(8212) 400-105, 51-49-40, http://www.olimpiark.ru/</t>
  </si>
  <si>
    <t>Горнолыжная база имеет горнолыжный склон для катаний на сноубордах и горных лыжах, а так же имеется пункт проката для выдачи спортинвентаря, который располагается в помещении спортшколы в отдельностоящем здании на первом этаже.</t>
  </si>
  <si>
    <t>24435 кв.м.</t>
  </si>
  <si>
    <t>Тренажерный зал</t>
  </si>
  <si>
    <t>тренажерный зал 11,08м * 12,55м</t>
  </si>
  <si>
    <t>139 кв.м.</t>
  </si>
  <si>
    <t>Зал единоборств</t>
  </si>
  <si>
    <t>спортивный зал для занятий боксом, единоборствами: размер 18,93м * 5,81м + 2,34м * 6,5м</t>
  </si>
  <si>
    <t>125 кв.м</t>
  </si>
  <si>
    <t>г. Сыктывкар, пр-кт Бумажников, д. 36</t>
  </si>
  <si>
    <t>спортивный зал для занятий самбо, спортивной борьбой, единоборствами: размер 12,1м*9м</t>
  </si>
  <si>
    <t>108,9 кв.м.</t>
  </si>
  <si>
    <t>спортивный зал для знятий единоборставм: размер 12,50м * 5,62м</t>
  </si>
  <si>
    <t>70,25 кв.м.</t>
  </si>
  <si>
    <t>спортивный зал для занятий боксом, единоборствами: размер 30,26м * 12,10м, высота потолка 3 м</t>
  </si>
  <si>
    <t>366,14 кв.м</t>
  </si>
  <si>
    <t>спортивный зал для занятий единоборствами, самбо, спортивная борьба: размер 19.23м * 12.85м, высота потолка 3,65м</t>
  </si>
  <si>
    <t>247 кв.м.</t>
  </si>
  <si>
    <t>Ванна для обучения плаванию в ФОК "РОЦ"</t>
  </si>
  <si>
    <t xml:space="preserve">тел: 8 (8212) 62-56-18 https://www.dss-komi.ru/ </t>
  </si>
  <si>
    <t xml:space="preserve">Восстановительный центр (сауна/бассейн), площадь 71,1, включает в себя раздевалку, комнату отдыха, сауну, бассейн (9 м х 3 м.), 2 душевые, 1 туалет. Сауна с бассейном предназначена для физкультурно-оздоровительных занятий и обучения не умеющих плавать. Восстановительный центр (сауна/бассейн) предназначен для оздоровления и закаливания организованных групп детей и взрослых. </t>
  </si>
  <si>
    <t>71,1 кв. м.</t>
  </si>
  <si>
    <t>Фмтнес зал № 1 плавательного бассейна</t>
  </si>
  <si>
    <t>Фитнес зал размерами 11,08 х 8,90 предназначен для общей физической подготовки.</t>
  </si>
  <si>
    <t>86,9 кв.м.</t>
  </si>
  <si>
    <t>Фмтнес зал № 2плавательного бассейна</t>
  </si>
  <si>
    <t>Фитнес зал размерами 11,43 х 8,78 предназначен для общей физической подготовки.</t>
  </si>
  <si>
    <t>91,4 кв.м.</t>
  </si>
  <si>
    <t>Малая ванна для обучения плаванию в плавательном бассейне</t>
  </si>
  <si>
    <t>г. Сыктывкар ул. Первомайская д.74.</t>
  </si>
  <si>
    <t>бассейн (12,10 м х 3,91 м.), включает в себя раздевалки (муж, женс) 10 душевых, 2 сан узла.</t>
  </si>
  <si>
    <t>47,3 кв.м.</t>
  </si>
  <si>
    <t>Детская ванна для обучения плаванию в плавательном бассейне</t>
  </si>
  <si>
    <t>бассейн (8,20 м х 4,10 м.), включает в себя раздевалки (муж, женс) 10 душевых, 2 сан узла.</t>
  </si>
  <si>
    <t>33,6 кв.м.</t>
  </si>
  <si>
    <t>Тренажёрный зал в плавательном бассейне</t>
  </si>
  <si>
    <t>Тренажерный зал размерами 23,35 х 8,90, Н= 2,8 оснащён 10 кардио тренажёрами и 27 силовыми тренажёрами</t>
  </si>
  <si>
    <t>206,9 кв.м.</t>
  </si>
  <si>
    <t>Лыже-роллерная трасса</t>
  </si>
  <si>
    <t>г.Сыктывкар, ул. Лесопарковая, 9</t>
  </si>
  <si>
    <t>Лыжероллерная трасса имеет стартовую поляну, освещение</t>
  </si>
  <si>
    <t>2,5 км.</t>
  </si>
  <si>
    <r>
      <rPr>
        <b/>
        <sz val="10"/>
        <rFont val="Times New Roman"/>
        <family val="1"/>
        <charset val="204"/>
      </rPr>
      <t xml:space="preserve">РАЗДЕЛ 10 "Объекты городской и рекреационной инфраструктуры, приспособленные для занятий физической культурой и спортом" </t>
    </r>
    <r>
      <rPr>
        <sz val="10"/>
        <rFont val="Times New Roman"/>
        <family val="1"/>
        <charset val="204"/>
      </rPr>
      <t xml:space="preserve">Указываются объекты не вошедшие в разделы "Стадионы с трибунами на 1500 мест и более", "Плоскостные спортивные сооружения", "Спортивные залы", "Крытые спортивные объекты с искусственным льдом", "Манежи", "Плавательные бассейны", "Лыжные базы", "Сооружения </t>
    </r>
    <r>
      <rPr>
        <sz val="10"/>
        <rFont val="Times New Roman"/>
        <family val="1"/>
        <charset val="204"/>
      </rPr>
      <t xml:space="preserve">для стрелковых видов спорта", "Другие спортивные сооружения", не зарегистрированные в установленном порядке (отсутствуют паспорта и учетные карточки) </t>
    </r>
    <r>
      <rPr>
        <b/>
        <sz val="10"/>
        <rFont val="Times New Roman"/>
        <family val="1"/>
        <charset val="204"/>
      </rPr>
      <t xml:space="preserve">и не являющиеся объектами капитального строителства. </t>
    </r>
  </si>
  <si>
    <t>г. Сыктывкар, ул. Коммунистическая, 59</t>
  </si>
  <si>
    <t>Площадка (25*47), включает в себя 3 поля с асфальтовым покрытием,предназначена для игры в футбол, волейбол, баскетбол</t>
  </si>
  <si>
    <t>1175 кв.м.</t>
  </si>
  <si>
    <t>НЕОПРЕДЕЛЕНА</t>
  </si>
  <si>
    <t>Спортивная площадка</t>
  </si>
  <si>
    <t>г. Сыктвкар, Нижний Чов, ул. Магистральная,15</t>
  </si>
  <si>
    <t>Общедомовое имущество</t>
  </si>
  <si>
    <t xml:space="preserve">Спортивная площадка включает в себя: поле (30*15 кв. м.), огражденное фанерой,покрытие грунтовое, предназначено для игры в футбол, зимой заливается каток для массового катания, хоккея. Площадку (12*12) на которой расположены параллельные брусья, двухуровневый турник. </t>
  </si>
  <si>
    <t>594 кв.м.</t>
  </si>
  <si>
    <t>ДР</t>
  </si>
  <si>
    <t>г. Сыктывкар, ул. 65-летия Победы, между жилыми домами, 17,21</t>
  </si>
  <si>
    <t>Хоккейный корт (размер 20*10), ограждение сетка рабица и деревянный забор, покрытие песок. Корт предназначен для игры в футбол, в зимнее время заливается каток для массового катания.</t>
  </si>
  <si>
    <t>200 кв.м.</t>
  </si>
  <si>
    <t>Универсальная площадка</t>
  </si>
  <si>
    <t>г. Сыктывкар, пл. имени Е.В. Чепыгина в пгт Краснозатонский</t>
  </si>
  <si>
    <t>МУП "Жилкомуслуги"</t>
  </si>
  <si>
    <t>(8212) 23-63-30, http://www.mupgku11.ru/</t>
  </si>
  <si>
    <t>Площадка включает в себя хоккейный корт (26*14), покрытие грунтовое, ограждена деревянным забором, в летний период предназначена для игры в футбол, в зимний заливается каток для массового катания и хоккея. Площадку с турниками в количестве 6 шт. (размер13*14): скамья для пресса, низкая перекладина, параллельные брусья 2 шт., снаряд для отжиманий, турниковый комплекс с перекладинами. Покрытие песок.</t>
  </si>
  <si>
    <t>546 кв.м.</t>
  </si>
  <si>
    <t>г. Сыктывкар, ул. Ручейная, 32</t>
  </si>
  <si>
    <t>Хоккейный корт (размер 48*25), ограждена бортами из фанеры, покрытие грунтовое. Корт предназначен для игры в футбол, в зимнее время заливается каток для массового катания и хоккея.</t>
  </si>
  <si>
    <t>1200 кв.м.</t>
  </si>
  <si>
    <t>г. Сыктывкар, ул. Парковая, 11</t>
  </si>
  <si>
    <t>Хоккейный корт (размер 40*20), ограждена бортами из фанеры, покрытие асфальтовое. Корт предназначен для игры в футбол, в зимнее время заливается каток для массового катания и хоккея.</t>
  </si>
  <si>
    <t>г. Сыктывкар, м. Верхний Чов, у жилого дома 64</t>
  </si>
  <si>
    <t>Спортивная площадка имеет грунтовое покрытие, в летний период предназначена для игры в волейбол, в зимнее время заливается каток для массового катания.</t>
  </si>
  <si>
    <t>450 кв.м.</t>
  </si>
  <si>
    <t>Спот (плаза начального уровня)</t>
  </si>
  <si>
    <t>Площадка с тренажерами</t>
  </si>
  <si>
    <t>Уличный тренажерный комплекс</t>
  </si>
  <si>
    <t>г. Сыктывкар, пгт. В. Максаковка, ул. Лесосплавная, 32</t>
  </si>
  <si>
    <t>Уличный тренажерный комплекс под навесом</t>
  </si>
  <si>
    <t>24 кв.м.</t>
  </si>
  <si>
    <t>Уличный тренажерный и турниковый комплекс</t>
  </si>
  <si>
    <t>г. Сыктывкар, ул. Лесопарковая, 9</t>
  </si>
  <si>
    <t>Уличный тренажерный (с изменяемыми нагрузками) и турниковый комплекс</t>
  </si>
  <si>
    <t>50 кв.м.</t>
  </si>
  <si>
    <t>г. Сыктывкар, ул. Димитрова 1/4</t>
  </si>
  <si>
    <t>20 кв.м.</t>
  </si>
  <si>
    <t>г.Сыктывкар, ул. Юности, д. 8</t>
  </si>
  <si>
    <t>Уличный тренажёрный комплекс</t>
  </si>
  <si>
    <t>г. Сыктывкар, микрорайон Заречье</t>
  </si>
  <si>
    <t>Уличный тренажёрный комплекс под навесом, состоит из 8 тренажёров, покрытие песок.</t>
  </si>
  <si>
    <t>г. Сыктывкар пст Трёхозёрка</t>
  </si>
  <si>
    <t>Уличный тренажёрный комплекс под навесом, состоит из 6 тренажёров, покрытие песок.</t>
  </si>
  <si>
    <t>Турниковый комплекс с тренажёрами</t>
  </si>
  <si>
    <t>г. Сыктывкар, ул. Чернова,12</t>
  </si>
  <si>
    <t>МАОУ "СОШ №1 им. И.А. Куратова" г. Сыктывкара</t>
  </si>
  <si>
    <t xml:space="preserve">Уличный турниковый комплекс с тренажёрами, размером 25*17, покрытие прорезиненное, включает в себя тренажёры и оборудование в количестве 20 шт. для общефизической подготовки, для подготовки и приёма норм ГТО. </t>
  </si>
  <si>
    <t>425 кв.м.</t>
  </si>
  <si>
    <t xml:space="preserve">Турниковый комплекс </t>
  </si>
  <si>
    <t xml:space="preserve">Уличный турниковый комплекс, включает в себя 6 турников. Покрытие прорезиненное. </t>
  </si>
  <si>
    <t>Турниковый комплекс</t>
  </si>
  <si>
    <t>МАУ "СШ "Северная Олимпия"</t>
  </si>
  <si>
    <t>Уличный турниковый комплекс, включает в себя 8 элементов</t>
  </si>
  <si>
    <t>80 кв.м</t>
  </si>
  <si>
    <t>Уличный турниковый комплекс, включает в себя 5элементов, покрытие искусственная трава</t>
  </si>
  <si>
    <t>100 кв.м</t>
  </si>
  <si>
    <t>Каток (сезонный)</t>
  </si>
  <si>
    <t>Каток сезонный</t>
  </si>
  <si>
    <t>г. Сыктывкар, на концертной площадке в парке Культуры и отдыха им. С.М. Кирова</t>
  </si>
  <si>
    <t>Каток для массового катания населения</t>
  </si>
  <si>
    <t>600 кв.м.</t>
  </si>
  <si>
    <t>г. Сыктывкар, м. Верхний Чов</t>
  </si>
  <si>
    <t>г. Сыктывкар, ул. Лесовозная, 22/1</t>
  </si>
  <si>
    <t>г. Сыктывкар, ул. Малышева, 13</t>
  </si>
  <si>
    <t>800 кв. м.</t>
  </si>
  <si>
    <t>450 кв. м.</t>
  </si>
  <si>
    <t>180 кв. м.</t>
  </si>
  <si>
    <t>260 кв. м.</t>
  </si>
  <si>
    <t>600 кв. м.</t>
  </si>
  <si>
    <t>Каток для массового катания населения и проведения тренировочных занятий</t>
  </si>
  <si>
    <t>г. Сыктывкар, Эжвинский район, пр-кт Бумажников, д. 59</t>
  </si>
  <si>
    <t>Каток сезонный на Стадион-площадке в пгт. Верхняя Максаковка</t>
  </si>
  <si>
    <t xml:space="preserve">Каток для массового катания населения </t>
  </si>
  <si>
    <t>Каток сезонный на стадионе "Давпон"</t>
  </si>
  <si>
    <t xml:space="preserve">Каток сезонный на стадионе в пгт. Краснозатонский </t>
  </si>
  <si>
    <t>5400кв. м.</t>
  </si>
  <si>
    <t xml:space="preserve">Каток сезонный </t>
  </si>
  <si>
    <t>г. Сыктывкар, ул. Красных партизан,68</t>
  </si>
  <si>
    <t>г. Сыктывкар, Стефановская площадь</t>
  </si>
  <si>
    <t>МКП "Жилкомсервис"</t>
  </si>
  <si>
    <t>8 (8212) 44-15-38, жск.сыктывкар.рф/</t>
  </si>
  <si>
    <t>40 кв.м.</t>
  </si>
  <si>
    <t>г. Сыктывкар, ул. Школьная, 16</t>
  </si>
  <si>
    <t>г. Сыктывкар, Эжвинский район, ул Мира,23а</t>
  </si>
  <si>
    <t>ППО "СЛПК"</t>
  </si>
  <si>
    <t>8 (8212) 69-90-95</t>
  </si>
  <si>
    <t>Лыжная трасса (сезонная)</t>
  </si>
  <si>
    <t>Трассы в р-не ул. Лесопарковая</t>
  </si>
  <si>
    <t>г.Сыктывкар, р-н ул. Лесопарковая</t>
  </si>
  <si>
    <t>Сезонные прогулочные лыжные трассы</t>
  </si>
  <si>
    <t>33 км.</t>
  </si>
  <si>
    <t>Трасса в р-не Нювчимского шоссе в пгт. Краснозатонский (местечко «Черное озеро»)</t>
  </si>
  <si>
    <t xml:space="preserve">г.Сыктывкар, пгт. Верхняя Максаковка, район местечка "Черное озеро" </t>
  </si>
  <si>
    <t>5 км.</t>
  </si>
  <si>
    <t>Трасса в р-не пресечения ул. 1-я Промышленная и Октябрьский пр-т (местечко «Човью»)</t>
  </si>
  <si>
    <t>г.Сыктывкар, р-н пресечения ул. 1-я Промышленная и Октябрьский пр-т (местечко «Човью»)</t>
  </si>
  <si>
    <t>Трасса в р-не Грибного проезда в пгт. Краснозатонский</t>
  </si>
  <si>
    <t xml:space="preserve">г.Сыктывкар, пгт. Краснозатонский, р-н Грибного проезда </t>
  </si>
  <si>
    <t>1 км.</t>
  </si>
  <si>
    <t>Трасса в р-не ул. Островского в Эжвинском районе МО ГО "Сыктывкар"</t>
  </si>
  <si>
    <t xml:space="preserve">г Сыктывкар, Эжвинский район, р-н ул. Островского </t>
  </si>
  <si>
    <t>30 км.</t>
  </si>
  <si>
    <t xml:space="preserve">Трасса в р-не малой объездной в микр. «Орбита» </t>
  </si>
  <si>
    <t xml:space="preserve">г Сыктывкар, р-н малой объездной в микр. «Орбита» </t>
  </si>
  <si>
    <t>Трасса в р-не местечка Красная Гора</t>
  </si>
  <si>
    <t>г Сыктывкар, местечко Красная Гора</t>
  </si>
  <si>
    <t>1,5 км.</t>
  </si>
  <si>
    <t>Трасса в р-не ул. Снежная в пгт. Верхняя Максаковка</t>
  </si>
  <si>
    <t xml:space="preserve">г Сыктывкар, пгт. Верхняя Максаковка,р-н ул. Снежная </t>
  </si>
  <si>
    <t>Скейт-площадка</t>
  </si>
  <si>
    <t>Контакты                           (номер телефона, ссылка на сайт)</t>
  </si>
  <si>
    <r>
      <rPr>
        <sz val="8"/>
        <rFont val="Abyssinica SIL"/>
      </rPr>
      <t>Форма собственности   (</t>
    </r>
    <r>
      <rPr>
        <b/>
        <sz val="8"/>
        <rFont val="Abyssinica SIL"/>
      </rPr>
      <t>ФС</t>
    </r>
    <r>
      <rPr>
        <sz val="8"/>
        <rFont val="Abyssinica SIL"/>
      </rPr>
      <t xml:space="preserve"> - федеральная собственность; </t>
    </r>
    <r>
      <rPr>
        <b/>
        <sz val="8"/>
        <rFont val="Abyssinica SIL"/>
      </rPr>
      <t>РС</t>
    </r>
    <r>
      <rPr>
        <sz val="8"/>
        <rFont val="Abyssinica SIL"/>
      </rPr>
      <t xml:space="preserve"> - собственность субъекта РФ; </t>
    </r>
    <r>
      <rPr>
        <b/>
        <sz val="8"/>
        <rFont val="Abyssinica SIL"/>
      </rPr>
      <t>МС</t>
    </r>
    <r>
      <rPr>
        <sz val="8"/>
        <rFont val="Abyssinica SIL"/>
      </rPr>
      <t xml:space="preserve"> - муниципальная собственность; </t>
    </r>
    <r>
      <rPr>
        <b/>
        <sz val="8"/>
        <rFont val="Abyssinica SIL"/>
      </rPr>
      <t>ДР</t>
    </r>
    <r>
      <rPr>
        <sz val="8"/>
        <rFont val="Abyssinica SIL"/>
      </rPr>
      <t xml:space="preserve"> - другая)</t>
    </r>
  </si>
  <si>
    <r>
      <rPr>
        <b/>
        <sz val="10"/>
        <rFont val="Abyssinica SIL"/>
      </rPr>
      <t xml:space="preserve">РАЗДЕЛ 1 "Стадионы с трибунами на 1500 мест и более" </t>
    </r>
    <r>
      <rPr>
        <sz val="10"/>
        <rFont val="Abyssinica SIL"/>
      </rPr>
      <t xml:space="preserve"> Указываются открытые комплексные сооружения, включающие спортивное ядро с трибунами на 1500 мест и более. В состав спортивного ядра входят: основное игровое футбольное поле, окаймленное беговой дорожкой и места для занятий легкой атлетикой. </t>
    </r>
    <r>
      <rPr>
        <b/>
        <sz val="10"/>
        <rFont val="Abyssinica SIL"/>
      </rPr>
      <t xml:space="preserve">Тренировочные (запасные) поля стадиона, универсальные спортивные площадки, расположенные в границах спортивного ядра, учитываются в разделе "Плоскостные спортивные сооружения". </t>
    </r>
  </si>
  <si>
    <r>
      <rPr>
        <b/>
        <sz val="10"/>
        <rFont val="Abyssinica SIL"/>
      </rPr>
      <t>РАЗДЕЛ 2 "Плоскостные спортивные сооружения"</t>
    </r>
    <r>
      <rPr>
        <sz val="10"/>
        <rFont val="Abyssinica SIL"/>
      </rPr>
      <t xml:space="preserve"> Указываются площадки для игры в волейбол, баскетбол, бадминтон, городки, теннис, ручной мяч, хоккейные площадки (коробки), площадки для физкультурно-оздоровительных занятий для населения, комплексные площадки для подвижных игр, поля для игры в футбол, рег</t>
    </r>
    <r>
      <rPr>
        <sz val="10"/>
        <rFont val="Abyssinica SIL"/>
      </rPr>
      <t xml:space="preserve">би, бейсбол, хоккей на траве, гольф, стрельбы из лука, тренировочные (запасные) футбольные поля стадионов. </t>
    </r>
    <r>
      <rPr>
        <b/>
        <sz val="10"/>
        <rFont val="Abyssinica SIL"/>
      </rPr>
      <t xml:space="preserve">Спортивные сооружения данного раздела должны быть зарегистрированы в установленном порядке, иметь паспорта или учетные карточки. В случае отсутствия регистрационных документов, спортивные сооружения учитываются в разделе "Объекты городской и рекреационной </t>
    </r>
    <r>
      <rPr>
        <b/>
        <sz val="10"/>
        <rFont val="Abyssinica SIL"/>
      </rPr>
      <t>инфраструктуры, приспособленные для занятий физической культурой и спортом.</t>
    </r>
  </si>
  <si>
    <r>
      <rPr>
        <b/>
        <sz val="10"/>
        <rFont val="Abyssinica SIL"/>
      </rPr>
      <t xml:space="preserve">РАЗДЕЛ 3 "Спортивные залы" </t>
    </r>
    <r>
      <rPr>
        <sz val="10"/>
        <rFont val="Abyssinica SIL"/>
      </rPr>
      <t xml:space="preserve">Учету подлежат крытые сооружения, оборудованные для определенного вида занятий или универсального назначения. </t>
    </r>
    <r>
      <rPr>
        <b/>
        <sz val="10"/>
        <rFont val="Abyssinica SIL"/>
      </rPr>
      <t>Минимальный размер спортивного зала 140 квадратных метров, высота не менее 5 метров.Спортивные залы меньшего размера (приспособленные помещения спортивного назначения) учитываются в разделе "Другие спортивные сооружения".</t>
    </r>
  </si>
  <si>
    <r>
      <rPr>
        <b/>
        <sz val="10"/>
        <rFont val="Abyssinica SIL"/>
      </rPr>
      <t>РАЗДЕЛ 4 "Крытые спортивные объекты с искусственным льдом"</t>
    </r>
    <r>
      <rPr>
        <sz val="10"/>
        <rFont val="Abyssinica SIL"/>
      </rPr>
      <t xml:space="preserve"> Учитываются крытые сооружения, имеющие стандартные ледовые площадки с искусственным льдом.</t>
    </r>
  </si>
  <si>
    <r>
      <rPr>
        <b/>
        <sz val="10"/>
        <rFont val="Abyssinica SIL"/>
      </rPr>
      <t xml:space="preserve">РАЗДЕЛ 5 "Манежи" </t>
    </r>
    <r>
      <rPr>
        <sz val="10"/>
        <rFont val="Abyssinica SIL"/>
      </rPr>
      <t xml:space="preserve"> Учитываются крытые, отдельно стоящие или встроенные сооружения, размеры которых отвечают требованиям учебно-тренировочного процесса и правилам соревнований по видам спорта. </t>
    </r>
    <r>
      <rPr>
        <b/>
        <sz val="10"/>
        <rFont val="Abyssinica SIL"/>
      </rPr>
      <t xml:space="preserve">Если манеж используется для легкой атлетики и для других видов спорта, то учитывается он по тому названию, которое первым стоит в паспорте спортивного сооружения. </t>
    </r>
  </si>
  <si>
    <r>
      <rPr>
        <b/>
        <sz val="10"/>
        <rFont val="Abyssinica SIL"/>
      </rPr>
      <t>РАЗДЕЛ 6 "Плавательные бассейны"</t>
    </r>
    <r>
      <rPr>
        <sz val="10"/>
        <rFont val="Abyssinica SIL"/>
      </rPr>
      <t xml:space="preserve">Указываются открытые и крытые ванны плавательных бассейнов. </t>
    </r>
    <r>
      <rPr>
        <b/>
        <sz val="10"/>
        <rFont val="Abyssinica SIL"/>
      </rPr>
      <t xml:space="preserve"> Размер ванн плавательных бассейнов должен сотавлять не менее 10×6 метров. Спортивные сооружения с ваннами меньшего размера учитываются в разделе "Другие спортивные сооружения".</t>
    </r>
  </si>
  <si>
    <r>
      <rPr>
        <b/>
        <sz val="10"/>
        <rFont val="Abyssinica SIL"/>
      </rPr>
      <t xml:space="preserve">РАЗДЕЛ 7 "Лыжные базы" </t>
    </r>
    <r>
      <rPr>
        <sz val="10"/>
        <rFont val="Abyssinica SIL"/>
      </rPr>
      <t xml:space="preserve"> Указываются комплексные сооружения, включающие лыжехранилища, раздевалки, подсобные помещения и трассы для занятий лыжным спортом и для проведения соревнований.</t>
    </r>
  </si>
  <si>
    <r>
      <rPr>
        <b/>
        <sz val="10"/>
        <rFont val="Abyssinica SIL"/>
      </rPr>
      <t>РАЗДЕЛ 8 "Сооружения для стрелковых видов спорта"</t>
    </r>
    <r>
      <rPr>
        <sz val="10"/>
        <rFont val="Abyssinica SIL"/>
      </rPr>
      <t xml:space="preserve"> Указываются крытые или открытые сооружения для стрельбы из различных видов оружия: - тир (крытое или открытое сооружение для стрельбы из боевого, спортивного оружия, в том числе стрельбы из лука); - стрельбище (комплекс, состоящий из крытых или открытых с</t>
    </r>
    <r>
      <rPr>
        <sz val="10"/>
        <rFont val="Abyssinica SIL"/>
      </rPr>
      <t xml:space="preserve">ооружений для различных видов стрельбы); - стенд (круглый, траншейный, совмещенный) для стендовой, спортивно-охотничьей стрельбы. </t>
    </r>
  </si>
  <si>
    <r>
      <rPr>
        <b/>
        <sz val="10"/>
        <rFont val="Abyssinica SIL"/>
      </rPr>
      <t>РАЗДЕЛ 9 "Другие спортивные сооружения"</t>
    </r>
    <r>
      <rPr>
        <sz val="10"/>
        <rFont val="Abyssinica SIL"/>
      </rPr>
      <t xml:space="preserve"> Указываются спортивные сооружения не вошедшие в разделы "Стадионы с трибунами на 1500 мест и более", "Плоскостные спортивные сооружения", "Спортивные залы", "Крытые спортивные объекты с искусственным льдом", "Манежи", "Плавательные бассейны", "Лыжные базы</t>
    </r>
    <r>
      <rPr>
        <sz val="10"/>
        <rFont val="Abyssinica SIL"/>
      </rPr>
      <t xml:space="preserve">", "Сооружения для стрелковых видов спорта", в том числе трамплины, горнолыжные базы, санные и санно-бобслейные трассы, учебно-тренировочные базы, спортивные сооружения для экстремальных видов спорта, скалодромы и другие, </t>
    </r>
    <r>
      <rPr>
        <b/>
        <sz val="10"/>
        <rFont val="Abyssinica SIL"/>
      </rPr>
      <t>являющиеся объектами капитального строительства.</t>
    </r>
  </si>
  <si>
    <r>
      <rPr>
        <b/>
        <sz val="10"/>
        <rFont val="Abyssinica SIL"/>
      </rPr>
      <t xml:space="preserve">РАЗДЕЛ 10 "Объекты городской и рекреационной инфраструктуры, приспособленные для занятий физической культурой и спортом" </t>
    </r>
    <r>
      <rPr>
        <sz val="10"/>
        <rFont val="Abyssinica SIL"/>
      </rPr>
      <t xml:space="preserve">Указываются объекты не вошедшие в разделы "Стадионы с трибунами на 1500 мест и более", "Плоскостные спортивные сооружения", "Спортивные залы", "Крытые спортивные объекты с искусственным льдом", "Манежи", "Плавательные бассейны", "Лыжные базы", "Сооружения </t>
    </r>
    <r>
      <rPr>
        <sz val="10"/>
        <rFont val="Abyssinica SIL"/>
      </rPr>
      <t xml:space="preserve">для стрелковых видов спорта", "Другие спортивные сооружения", не зарегистрированные в установленном порядке (отсутствуют паспорта и учетные карточки) </t>
    </r>
    <r>
      <rPr>
        <b/>
        <sz val="10"/>
        <rFont val="Abyssinica SIL"/>
      </rPr>
      <t xml:space="preserve">и не являющиеся объектами капитального строителства. </t>
    </r>
  </si>
  <si>
    <t>Открытое плоскостное сооружение включает в себя: хоккейную коробк (размер 60*30), освещение 12 столбов по 2 светильника, покрытие асфальт. Зимой используется в качетсве ледового катка для нужд населения.</t>
  </si>
  <si>
    <t>Школьный стадион</t>
  </si>
  <si>
    <t>г. Сыктывкар, ул. Чернова, д.12</t>
  </si>
  <si>
    <t>(8212) 24-35-01    http://syktsch1.my1.ru</t>
  </si>
  <si>
    <t>Стадион МАОУ "СОШ №1"</t>
  </si>
  <si>
    <t xml:space="preserve">Открытое плоскостное сооружение включает в себя: длина стадиона - 110 м; ширина стадиона - 60 м; Имеется беговая дорожка - 3,5 м., футбольное поле  с воротами. Занятия легкой атлетикой, лыжи, баскетбол.           В 2020 году установили спортивную площадку площадью 300 кв. Площадка включает в себя 18 тренажеров для различных групп мышц, предназначалась для сдачи норм ГТО.     </t>
  </si>
  <si>
    <t>г. Сыктывкар, Орджоникидзе,44</t>
  </si>
  <si>
    <t>МАОУ "СОШ №4"</t>
  </si>
  <si>
    <t>МОУ "НОШ №6"</t>
  </si>
  <si>
    <t>8(8212) 22-68- 26 http://nosh6.ru</t>
  </si>
  <si>
    <t xml:space="preserve">МАОУ "СОШ № 1"                          </t>
  </si>
  <si>
    <t>г.Сыктывкар, ул. Школьная, д.16</t>
  </si>
  <si>
    <t>г. Сыктывкар, ул. Кутузова, д.11</t>
  </si>
  <si>
    <t>МАОУ "СОШ № 7"</t>
  </si>
  <si>
    <t>8(8212) 24-34-77, http://www.7school.net/</t>
  </si>
  <si>
    <t>г. Сыктывкар, Верхний Чов, дом 60</t>
  </si>
  <si>
    <t>МОУ "ООШ № 8"</t>
  </si>
  <si>
    <t>8 (8212) 23-00-23, https://8sch.ucoz.ru/index/dokumenty/0-59</t>
  </si>
  <si>
    <t>г.Сыктывкар, пгт Краснозатонский ул. Белинского,15</t>
  </si>
  <si>
    <t>МОУ "СОШ №9"</t>
  </si>
  <si>
    <t>8(8212) 23-69-14   school9rk.ru</t>
  </si>
  <si>
    <t>Футбольное поле</t>
  </si>
  <si>
    <t>г.Сыктывкар, ул. Магистральная, д. 13</t>
  </si>
  <si>
    <t>МОУ "СОШ № 11"</t>
  </si>
  <si>
    <t>8(8212) 23-47-56 http://syktschool11.ucoz.net/</t>
  </si>
  <si>
    <t>Открытое плоскостное сооружение включает в себя: футбольное поле износ 100 %; беговая дорожка износ 100 % асфальтирование отсутствует, требуется ремонт. Ворота отсутствуют.</t>
  </si>
  <si>
    <t>МОУ «СОШ № 11»</t>
  </si>
  <si>
    <t>88212234756 http://syktschool11.ucoz.net/</t>
  </si>
  <si>
    <t>Стадион МОУ "СОШ №9"</t>
  </si>
  <si>
    <t>г.Сыктывкар, ул. Интернациональная 167</t>
  </si>
  <si>
    <t> 2006</t>
  </si>
  <si>
    <t>МАОУ "СОШ №12"</t>
  </si>
  <si>
    <t xml:space="preserve">8(212) 24-35-72 http://sykt12school.ru/ </t>
  </si>
  <si>
    <t>г. Сыктывкар, пгт. В. Максаковка, ул.Снежная, 41</t>
  </si>
  <si>
    <t>МОУ "СОШ № 15"</t>
  </si>
  <si>
    <t>8(8212) 23-27-45            school-15rk@mail.ru;</t>
  </si>
  <si>
    <t xml:space="preserve">Открытое плоскостное сооружение включает в себя: 1. асфальтированные дорожки требующие ремонта, футбольное поле, без покрытия требующее ремонта. 2.универсальная  площадка (металлическое ограждение) , 2 скамейки с навесом. Для занятий футболом, волейболом </t>
  </si>
  <si>
    <t>Стадион МОУ "ООШ №8"</t>
  </si>
  <si>
    <t>п.г.т.Седкыркещ, ул.Лесовозная, 22/1</t>
  </si>
  <si>
    <t>МОУ "СОШ №20"</t>
  </si>
  <si>
    <t>Стадион МОУ "СОШ №20"</t>
  </si>
  <si>
    <t xml:space="preserve">8(8212) 23-82-80  http://schooln20komi.ucoz.net </t>
  </si>
  <si>
    <t>Открытое плоскостное сооружение включает в себя: стадион : асфальтированные дорожки требующие ремонта, футбольное  поле.  Универсальную площадку: 14,7х27м. (металлическое ограждение (столбы, сетка), стойки волейбольные с сеткой, стойки баскетбольные с сетками, ворота для мини-футбола с сетками, 4 светильников). Комплекс спортивных сооружений  для подготовки к сдаче норм ГТО: скамья для пресса, физкультурный комплекс, брусья гимнастические, информационный щит</t>
  </si>
  <si>
    <t>8(8212) 24-22-71, https://school21.okis.ru/</t>
  </si>
  <si>
    <t>МАОУ "СОШ №21"</t>
  </si>
  <si>
    <t>г. Сыктывкар, ул. Красных Партизан, д. 68</t>
  </si>
  <si>
    <t>Стадион МАОУ "СОШ№21"</t>
  </si>
  <si>
    <t>Споривная площадка с размерами: длина-42 ширина-27. Имееит решетчатое ограждение , покрытие трибуны для болельщиков под навесом. На площадке имеются футбольные ворота и баскетбольные стойки    </t>
  </si>
  <si>
    <t>МАОУ "СОШ №22"</t>
  </si>
  <si>
    <t>г.Сыктывкар, ул.Мира,14А</t>
  </si>
  <si>
    <t>8(8212) 63-16-02  https://sch22.ru/</t>
  </si>
  <si>
    <t>Универсальная спортивная площадка имеет размер 31 х 19, Металлическое ограждение: столбы; сетка (требуется местами замены), стойки баскетбольные с сетками, ворота для мини-футбола с сетками, 8 светильников, 2 трибуны</t>
  </si>
  <si>
    <t>МАОУ "СОШ №25"</t>
  </si>
  <si>
    <t> 2007</t>
  </si>
  <si>
    <t>г.Сыктывкар, ул. Малышева, 6</t>
  </si>
  <si>
    <t>Универсальная спортивная   площадка</t>
  </si>
  <si>
    <t>8(8212) 222-171 http://school-25.ru/</t>
  </si>
  <si>
    <t>Стадион включает в себя: асфальтированную беговую дорожку 200м; имеется асфальтированная площадка для ОФП размером 30*15</t>
  </si>
  <si>
    <t>8(8212) 22-20-40   school_26r@mail.ru</t>
  </si>
  <si>
    <t>МАОУ "СОШ № 26"</t>
  </si>
  <si>
    <t>г.Сыктывкар, ул. Печорская, 12</t>
  </si>
  <si>
    <t>Стадион МАОУ "СОШ №26"</t>
  </si>
  <si>
    <t>Открытое плосостное сооружение включает в себя: cтадион с асфальтированной беговой дорожкой, футбольное поле отсутствует</t>
  </si>
  <si>
    <t>8(8212) 62-62-69,   сош27.рф</t>
  </si>
  <si>
    <t>г. Сыктывкар, Школьный пер., д.6</t>
  </si>
  <si>
    <t>Стадион МОУ "СОШ №27"</t>
  </si>
  <si>
    <t xml:space="preserve">МОУ "СОШ №27" </t>
  </si>
  <si>
    <t>Универсальная спортивная площадка выполнена в качестве хоккейного корта 15м*30м (высота борта 1,23 м, установлены баскетбольные кольца, ворота и волейбольные стойки);</t>
  </si>
  <si>
    <t xml:space="preserve">МОУ "СОШ №27"  </t>
  </si>
  <si>
    <t>8(8212) 62-74-18    http://soh28.ucoz.ru/</t>
  </si>
  <si>
    <t xml:space="preserve">МАОУ "СОШ № 28" </t>
  </si>
  <si>
    <t>г.Сыктывкар, ул Мира, д.42/1</t>
  </si>
  <si>
    <t>Стадион МАОУ "СОШ №28"</t>
  </si>
  <si>
    <t>8(8212) 62-17-81, sch_30_2008@mail.ru</t>
  </si>
  <si>
    <t>МОУ "СОШ №30"</t>
  </si>
  <si>
    <t>г.Сыктывкар,ул. Славы,д.30</t>
  </si>
  <si>
    <t>Открытое плоскосное сооружение включает в себя:  стадион размером 95х40: беговые дорожки утеряны, футбольного поля нет (аварийное состояние). Универсальная спортивную площадка размером 15*30 метров, металлическое ограждение (столбы, сетка), стойки волейбольные с сеткой, стойки баскетбольные с сетками, ворота для мини-футбола с сетками, 8 светильников)</t>
  </si>
  <si>
    <t>8(212) 63-12-92  ya.schkola31@yandex.ru;</t>
  </si>
  <si>
    <t>МАОУ "СОШ №31"</t>
  </si>
  <si>
    <t>г.Сыктывкар, ул. Космонавтов,д.15</t>
  </si>
  <si>
    <t>Универсальная площадка включает в себя: металлическое ограждение (столбы, сетка), стойки волейбольные с сеткой, стойки баскетбольные с сетками, ворота для мини-футбола с сетками, 8 светильников)</t>
  </si>
  <si>
    <t>МАОУ "СОШ №33"</t>
  </si>
  <si>
    <t>г,Сыктывкар ул,Банбана, д.21</t>
  </si>
  <si>
    <t>8(8212) 22-78-78 sch_33_skt@mail.ru</t>
  </si>
  <si>
    <t>Открытое плоскостное сооружение включает в себя: стадион включает в себя: асфальтированная дорожка круговая, асфальтированная дорожка линейная, требующие ремонта, футбольное поле.  Комплекс спортивных сооружений  для подготовки к сдаче норм ГТО: брусья гимнастические, турник. 6 фонарей</t>
  </si>
  <si>
    <t>МОУ "ООШ № 34" г. Сыктывкара</t>
  </si>
  <si>
    <t>г.Сыктывкар, ул. Юности,д.4/1</t>
  </si>
  <si>
    <t>8(8212) 62-76-04 ,pr@ezhva34.ru</t>
  </si>
  <si>
    <t>Универсальная площадка включает в себя открытое плоскостное сооружение с металлическими ограждениями (столбы, сетка), стойками волейбольными с сеткой, стойками баскетбольными с сетками, воротами для мини-футбола с сетками, 4 светильника)
Площадка для игровых видов спорта, 30*15</t>
  </si>
  <si>
    <t>8 (8212) 31-21-24
http://сош35.рф</t>
  </si>
  <si>
    <t>МАОУ "СОШ №35"</t>
  </si>
  <si>
    <t>Универсанльная спортивная площадка</t>
  </si>
  <si>
    <t>МАОУ СОШ № 36</t>
  </si>
  <si>
    <t>г.Сыктывкар, ул.Димитрова, д.44/1</t>
  </si>
  <si>
    <t>г. Сыктывкар, ул. Пушкина, д.75 </t>
  </si>
  <si>
    <t>8(8212) 31-15-01          http://36shkola.ru</t>
  </si>
  <si>
    <t>8 (8212) 31-28-99         http://xn--38-8kc3bfr2e.xn--p1ai/</t>
  </si>
  <si>
    <t>МАОУ "СОШ № 38"</t>
  </si>
  <si>
    <t>Стадион МАОУ "СОШ №38"</t>
  </si>
  <si>
    <t>МАОУ "СОШ № 43"</t>
  </si>
  <si>
    <t>г.Сыктывкар, ул.Петрозаводская, д.44</t>
  </si>
  <si>
    <t>г.Сыктывкар, ул.Коммунистическая, д.74</t>
  </si>
  <si>
    <t>8(8212) 51-49-35; http://sosh43.ru</t>
  </si>
  <si>
    <t xml:space="preserve">Стадион имеет размеры 133,5*43,5 м; 1 беговая дорожка длиной 250 м, требующие ремонта, футбольного поля нет); 18 светильников;
комплекс спортивных сооружений  (брусья гимнастические 3 шт., перекладины 3 шт., рукоход,  шесты для лазанья 4 шт., бревно круглое 3 шт., стол для армреслинга). 
</t>
  </si>
  <si>
    <t>8(8212) 32-01-50                 kng-komi.ru</t>
  </si>
  <si>
    <t>МОУ КНГ</t>
  </si>
  <si>
    <t>г. Сыктывкар, ул. Карла Маркса, д. 145</t>
  </si>
  <si>
    <t>Стадион  МОУ КНГ</t>
  </si>
  <si>
    <t>8 (8212) 24-10-77,  dvoreckomi.ru</t>
  </si>
  <si>
    <t>МАУДО"ДТДиУМ"</t>
  </si>
  <si>
    <t>г.Сыктывкар ул.Орджоникидзе д.21</t>
  </si>
  <si>
    <t>Открытое плоскостное сооружение включает в себя: стадион включает в себя: насыпные (гравий, опилки) дорожки, требующие ремонта, футбольное поле, универсальная площадка и волейбольная площадка, металлические сооружения: полоса препятствий (разновысотная лестница, разновысотная перекладина, брусья, шведская стенка, установка для пресса)</t>
  </si>
  <si>
    <t>МАОУ "Лицей №1"</t>
  </si>
  <si>
    <t>г. Сыктывкар, Набережный проезд, 11</t>
  </si>
  <si>
    <t>Площадка имеет размеры 15х21, предназначена для и гры в баскетбол,общая физическая подготовка на свежем воздухе</t>
  </si>
  <si>
    <t>8(8212) 63-12-50, http://ags29.narod.ru/</t>
  </si>
  <si>
    <t>МАОУ "ГИМНАЗИЯ № 1"</t>
  </si>
  <si>
    <t>г.Сыктывкар, ул. Комарова, д.9</t>
  </si>
  <si>
    <t xml:space="preserve">8(8212) 62-55-87 Эжвинский-лицей.рф </t>
  </si>
  <si>
    <t>г.Сыктывкар, ул. Петрозаводская, д.4</t>
  </si>
  <si>
    <t>МАОУ "Гимназия им. А.С. Пушкина"</t>
  </si>
  <si>
    <t>Открытое плоскостное сооружение включает в себя - стадион (115м*50): беговые  дорожки, футбольное  поле, наружное освещение.</t>
  </si>
  <si>
    <t xml:space="preserve">Открытое плоскостное сооружение включает в себя:
баскетбольную  площадку (металлическое ограждение (столбы, сетка), стойки баскетбольные с сетками, 
</t>
  </si>
  <si>
    <t>Стадион МАОУ "Гимназия им. А.С. Пушкина"</t>
  </si>
  <si>
    <t>Баскетбольная площадка</t>
  </si>
  <si>
    <t>Cпортивный зал</t>
  </si>
  <si>
    <t>г. Сыктывкар, ул. Петрозаводская, д. 4</t>
  </si>
  <si>
    <t>Спортивный зал: размерами  30 м * 18 м, высота потолка - 7,30 м, скамья гимнастическая - 4 шт., шведская стенка - 6 шт., щиты  баскетбольные с сетками - 2шт., стойки с сеткой волейбольные, ворота для мини-футбола - 2шт., табло  электронное.</t>
  </si>
  <si>
    <t>8(8212) 44-49-49, http://www.pushkin14.ru</t>
  </si>
  <si>
    <t>г. Сыктывкар,  ул. Школьная, д.16</t>
  </si>
  <si>
    <t>МОУ "НОШ № 6"</t>
  </si>
  <si>
    <t>Спортивный зал: 23,6*11,45, высота потолка - 7,00 м, скамья гимнастическая - 4 шт., бревно гимнастическое – 1 шт., шведская стенка - 12 шт., щит баскетбольный с сетками – 4 шт., стойка с сеткой волейбольная, ворота для мини-футбола – 2 шт., Для занятий баскетболом, волейболом</t>
  </si>
  <si>
    <t>МАОУ "СОШ№12"</t>
  </si>
  <si>
    <t>8(8212) 24-35-72  schol12@mail.ru</t>
  </si>
  <si>
    <t>Спортивный зал: 24х12, высота потолка – 6,6 м, скамья гимнастическая - 8 шт., шведская стенка - 24 шт.,щит баскетбольный с сетками - 2шт.,стойка с сеткой волейбольная.
Волейбол, баскетбол,мини-футбол, офп/  Осуществлен ремонт пола в 2021году. Зал предназначен для игры в футбол, волейбол, баскетбол, гимнастика.</t>
  </si>
  <si>
    <t xml:space="preserve">Спортивный зал </t>
  </si>
  <si>
    <t>МАОУ "СОШ № 18"</t>
  </si>
  <si>
    <t>8(8212)222-171,http://school-25.ru/</t>
  </si>
  <si>
    <t>Спортивный зал №1</t>
  </si>
  <si>
    <t>МАОУ "СОШ № 24"</t>
  </si>
  <si>
    <t>Спортивный зал №2</t>
  </si>
  <si>
    <t>МОУ "СОШ №27" г.Сыктывкара</t>
  </si>
  <si>
    <t>МАОУ "СОШ № 28"</t>
  </si>
  <si>
    <t>г.Сыктывкар,  ул. Карла Маркса, д.145</t>
  </si>
  <si>
    <t>МАОУ "СОШ 16"</t>
  </si>
  <si>
    <t>Спортивный зал размером -11,85*23,54 м, высота потолка - 7,03 м, скамья гимнастическая - 10 шт., шведская стенка - 12 шт., щит баскетбольный с сетками - 2шт., стойка с сеткой волейбольная, лестница координационная. Зал предназначен для  игры в волейбол, баскетбол, мини-футбол, лёгкая атлетика</t>
  </si>
  <si>
    <t>Спортивный зал </t>
  </si>
  <si>
    <t>МАОУ "СОШ №33</t>
  </si>
  <si>
    <t>Спортивный зал размером 24*12 предназначен для проведения уроков физической культуры 1-11 классов, для игр: футбол, волейбол, баскетбол, бадминтон, имеются 2 раздевалки для мальчиков и девочек, высота 6 метров, 12 окон, один вход, 1 запасной выход, деревянные полы. Площадь - 271,7 кв.м., высота потолка - 6,00 м, скамья гимнастическая - 6 шт., шведская стенка - 6 шт.,щит баскетбольный с сетками – 2 шт.,стойка с сеткой волейбольная, ворота для мини-футбола - 2шт.</t>
  </si>
  <si>
    <t>МОУ "ООШ №34"</t>
  </si>
  <si>
    <t>г.Сыктывкар, ул.Мира,д.10/1</t>
  </si>
  <si>
    <t>МАКДУ "ЭДКБ"</t>
  </si>
  <si>
    <t>МАОУ "СОШ №22" </t>
  </si>
  <si>
    <t>Спортивный зал № 1</t>
  </si>
  <si>
    <t>МАОУ "СОШ №43</t>
  </si>
  <si>
    <t>Спортивный зал № 2</t>
  </si>
  <si>
    <t>МОУ "СОШ №36"</t>
  </si>
  <si>
    <t>г. Сыктывкар, ул. Мира, д.37 а</t>
  </si>
  <si>
    <t>г.Сыктывкар, пгт Краснозатонский ул. Белинского,д.15</t>
  </si>
  <si>
    <t>г.Сыктывкар, пгт Краснозатонский ул. Михайловская,д.19</t>
  </si>
  <si>
    <t>8(8212) 22-68-26   http://nosh6.ru</t>
  </si>
  <si>
    <t>г. Сыктывкар, Интернациональная д.167</t>
  </si>
  <si>
    <t>г. Сыктывкар, ул. Старовского, д.53</t>
  </si>
  <si>
    <t>8(8212) 32-04-36                           school18-07@mail.ru</t>
  </si>
  <si>
    <t>г.Сыктывкар,ул.Малышева, д.6</t>
  </si>
  <si>
    <t>г. Сыктывкар, ул. Морозова, д.175</t>
  </si>
  <si>
    <t>8(8212) 31-56-44 http://sch24skt.ucoz.ru/</t>
  </si>
  <si>
    <t>г. Сыктывкар, Школьный пер. д.6</t>
  </si>
  <si>
    <t>8(8212) 62-62-69         сош27.рф</t>
  </si>
  <si>
    <t>г.Сыктывкар, ул. Мира, д.42/1</t>
  </si>
  <si>
    <t>8(8212) 62-74-18    http://soh28.ucoz.ru/</t>
  </si>
  <si>
    <t>г.Сыктывкар,ул. Славы, д.30</t>
  </si>
  <si>
    <t>8(8212) 62-16-43 sch_30_2008@mail.ru</t>
  </si>
  <si>
    <t>8(8212) 32-01-50            kng-komi..ru</t>
  </si>
  <si>
    <t>г. Сыктывкар, Набережный проезд, д.11</t>
  </si>
  <si>
    <t>8(8212) 62-55-87   Эжвинский-лицей.рф</t>
  </si>
  <si>
    <t>г Сыктывкар ул. Димитрова, д 8</t>
  </si>
  <si>
    <t>8(8212) 31-12-03 syk_sch16@mail.ru</t>
  </si>
  <si>
    <t>г. Сыктывкар, ул. Космонавтов,д.14</t>
  </si>
  <si>
    <t>8(8212) 63-12-92  ya.schkola31@yandex.ru;</t>
  </si>
  <si>
    <t>г. сыктывкар, ул.Банбана, д.21</t>
  </si>
  <si>
    <t>8(8212)22-69-15, http://school33.ucoz.net/</t>
  </si>
  <si>
    <t>г. Сыктывкар, ул.Юности, д..4/1</t>
  </si>
  <si>
    <t> 8(8212) 62-76-04 http://ezhva34.ru</t>
  </si>
  <si>
    <t>8(8212) 31-21-24
http://сош35.рф</t>
  </si>
  <si>
    <t>Спортивный зал размером 26,55*11,3. Высота потолка - 6 м, скамья гимнастическая - 8 шт., шведская стенка - 7 шт.,щит баскетбольный с сетками – 7 шт.,стойка с сеткой волейбольная.
Окна деревянные, пол деревяный.</t>
  </si>
  <si>
    <t>8(8212) 31-28-99           http://xn--38-8kc3bfr2e.xn--p1ai/</t>
  </si>
  <si>
    <t>г. Сыктывкар, ул. Комарова, д.9</t>
  </si>
  <si>
    <t>Гимнастический спортивный зал</t>
  </si>
  <si>
    <t>Зал спортивной акробатики</t>
  </si>
  <si>
    <t>8(8212) 62-55-92    https://centrinteres.ru/</t>
  </si>
  <si>
    <t>г. Сыктывкар, ул. Мира,14А</t>
  </si>
  <si>
    <t>8(8212) 63-16-02      sch22.ru</t>
  </si>
  <si>
    <t>г.Сыктывкар, ул. Петрозаводская, д.44</t>
  </si>
  <si>
    <t>8(8212) 51-49-35   mousosh_43@mail.ru</t>
  </si>
  <si>
    <t>г.Сыктывкар, ул. Димитроива, д.44/1</t>
  </si>
  <si>
    <t>8(8212) 31-15-01 http://36shkola.ru</t>
  </si>
  <si>
    <t>Спортивгый зал - размер 17,55 * 8,35; высота потолка - 6,5 м. Гимнастическая скамейка 2 шт. Шведская стенка 4 шт. Щит баскетбольный с сетками 2 шт. Стойки с сеткой волейбольной. Ворота для минифутбола 2 шт. Гимнастика, ОФП. Требуется ремонт.</t>
  </si>
  <si>
    <t>Спортивный зал малый</t>
  </si>
  <si>
    <t>Малый спортивный зал</t>
  </si>
  <si>
    <t>МОУ "ООШ № 34"</t>
  </si>
  <si>
    <t>МАОУ "Русская гимназия"</t>
  </si>
  <si>
    <t>МАОУ " СОШ № 4"</t>
  </si>
  <si>
    <t>г.Сыктывкар, ул. Чернова, д.12</t>
  </si>
  <si>
    <t>МАОУ «СОШ №1»</t>
  </si>
  <si>
    <t>г. Сыктывкар, ул. Магистральная, д. 13</t>
  </si>
  <si>
    <t>г. Сыктывкар, Интернациональная, д. 167</t>
  </si>
  <si>
    <t>г. Сыктывкар, ул. Юности, д.4/1</t>
  </si>
  <si>
    <t>8(8212) 62-76-04 http://ezhva34.ru</t>
  </si>
  <si>
    <t>г. Сыктывкар, ул. Советская, д.59</t>
  </si>
  <si>
    <t>8(8212) 24-11-98, https://rusgimnazia.nubex.ru/</t>
  </si>
  <si>
    <t>г. Сыктывкар, ул.Орджоникидзе, д.44</t>
  </si>
  <si>
    <t>8(8212) 24-35-01 http://syktsch1.my1.ru/</t>
  </si>
  <si>
    <t>МОУ "СОШ №3"</t>
  </si>
  <si>
    <t>Спортивный зал: размер 17,66 м. х 8,5 м., высота потолка 5 м., пол деревянный, в зале имеется:  гимнастическая  скамья – 4шт;  шведская стенка – 4шт; щит баскетбольный с сетками – 2шт; стойка с сеткой волейбольной, теннисный стол – 2шт..</t>
  </si>
  <si>
    <t>МОУ "СОШ№15"</t>
  </si>
  <si>
    <t xml:space="preserve"> г.Сыктывкар, п.г.т. Седкыркещ, ул. Лесовозная, 22/1.</t>
  </si>
  <si>
    <t>МОУ "СОШ № 20"</t>
  </si>
  <si>
    <t>г.Сыктывкар ул.Орджоникидзе д.22</t>
  </si>
  <si>
    <t>г. Сыктывкар, ул.Малышева, д.6</t>
  </si>
  <si>
    <t>8(8212) 222-171, http://school-25.ru/</t>
  </si>
  <si>
    <t>г. Сыктывкар, ул.Тентюковская, д.353</t>
  </si>
  <si>
    <t>г. Сыктывкар, пгт.В. Максаковка ул. Снежная, д. 41</t>
  </si>
  <si>
    <t>г. Сыктывкар, ул.Карла Маркса, д. 145</t>
  </si>
  <si>
    <t xml:space="preserve">8(8212) 238-280; schooln20komi.ucoz.net
</t>
  </si>
  <si>
    <t>г.Сыктывкар, ул.Димитрова 44/1</t>
  </si>
  <si>
    <t>8 (8212) 31-15-01  http://36shkola.ru</t>
  </si>
  <si>
    <t>8 (8212) 24-10-77, dtdium@yandex.ru</t>
  </si>
  <si>
    <t>г.Сыктывкар, ул.Славы,д30</t>
  </si>
  <si>
    <t>1990 </t>
  </si>
  <si>
    <t>г.Сыктывкар, ул. Старовского, 53 </t>
  </si>
  <si>
    <t>320436 school18-07@mail.ru</t>
  </si>
  <si>
    <t>г.Сыктывкар, ул.Интернациональная, д167</t>
  </si>
  <si>
    <t xml:space="preserve">Бассейн 12х6, 1 плавательных дорожек, включает в себя раздевалку (муж, женс, 1 комнат отдыха, душевые 3, 1 сауна, 5 сан узлов, 1снарядная, 1 кабинет) </t>
  </si>
  <si>
    <t>Ванна 12,06*5,85, не работает</t>
  </si>
  <si>
    <t>Лыжная база</t>
  </si>
  <si>
    <t>Отдельно стоящее 2-х этажное кирпичное здание. Площадью 157,6 кв.м, Не функционирует. Требуется капитальный ремонт.</t>
  </si>
  <si>
    <t>8(8212)23-47-56 http://syktschool11.ucoz.net/</t>
  </si>
  <si>
    <t>Спортивный тир</t>
  </si>
  <si>
    <t xml:space="preserve">Спортивный тир имеет 8 мишеней, размер  26х6х2,83.  стрелковые виды спорта из пневматического оружия </t>
  </si>
  <si>
    <t>Тир </t>
  </si>
  <si>
    <t>Тир</t>
  </si>
  <si>
    <t>МАОУ "СОШ № 25"</t>
  </si>
  <si>
    <t>г.Сыктывкар, ул.Мира,д.11А</t>
  </si>
  <si>
    <t>МАУДО "ЦДТ"</t>
  </si>
  <si>
    <t> Спортивный тир имеет размеры - длина 23,9 м, ширина 11,5 м, высота 6,4 м. 2 мишени.</t>
  </si>
  <si>
    <t>г. Сыктывкар, ул.Петрозаводская, 44</t>
  </si>
  <si>
    <t>г. Сыктывкар, Интернациональная, д.167</t>
  </si>
  <si>
    <t>г. Сыктывкар, ул. Старовского, д.53 </t>
  </si>
  <si>
    <t>8(8212) 32-04-36     school18-07@mail.ru</t>
  </si>
  <si>
    <t>г. Сыктывкар, ул. Малышева д.6</t>
  </si>
  <si>
    <t>8(8212)222-171, http://school-25.ru/</t>
  </si>
  <si>
    <t>Тир имеет размеры - 6х42х4, в аварийном состоянии</t>
  </si>
  <si>
    <t>8(8212) 62-55-92, https://centrinteres.ru/</t>
  </si>
  <si>
    <t>8(8212)51-49-35; http://sosh43.ru</t>
  </si>
  <si>
    <t>Зал бальных танцев (акробатика)</t>
  </si>
  <si>
    <t>Зал художественной гимнастики №1</t>
  </si>
  <si>
    <t>Зал художественной гимнастики №2</t>
  </si>
  <si>
    <t>8(8212) 20-14-15 http://syktschool4.ucoz.net/</t>
  </si>
  <si>
    <t xml:space="preserve">Открытое плоскосное сооружение включает в себя: 1. спортивная площадка размерами 64,5 х 37,0. Полностью асфальтированная мраморной крошкой, 12 скамеек.2. Универсальную спортивную площадку, размерами 25х6х2,предназначена для игры в волейбол, баскетбол, пионербол, бадминтон, лапта, подвижные игры, футбол, лыжные гонки </t>
  </si>
  <si>
    <t xml:space="preserve">Открытое плоскостное сооружение размер площадки 39*16, включает в себя: асфальтированную дорожку, требующую ремонта; футбольное поле, ворота. (ремонт беговой дорожки (асфальт), оборудование спортивной площадки). </t>
  </si>
  <si>
    <t xml:space="preserve">Универсальная спортивная площадка размерами 60х30, предназначена для использования в летнее и зимнее время года. Современное многофункциональное спортивное сооружение: футбольное поле, покрытое искусственным спортивным газоном, обустроенной беговой дорожки с бесшовным резиновым покрытием. На площадке можно заниматься футболом, волейболом, бадминтоном, легкой атлетикой, готовиться к выполнению и сдавать нормативы ГТО. В зимний период возможна заливка ледового катка для игры в хоккей. </t>
  </si>
  <si>
    <t xml:space="preserve">Открытое плоскостное сооружение размер 110х25, включает в себя: 100 метровую дорожку из плит требующие ремонта, футбольное и волейбольное поле. Имеется на этом же плоском сооружении универсальная площадка для гимнастики: 3 снаряда (брусья, турники и лестницы, основание песок. Территория ограждена металлическим забором. </t>
  </si>
  <si>
    <t>Открытое плоскостное соорружение включает в себя: 1.стадион - асфальтированные дорожки требующие ремонта, футбольного поля нет. 2.универсальная спортивная площадка (2007): металлическое ограждение (столбы, сетка), стойки волейбольные с сеткой, стойки баскетбольные с сетками, ворота для мини-футбола с сетками, 8 светильников.  Комплекс спортивных сооружений  для подготовки к сдаче норм ГТО (2021): Скамья для пресса, физкультурный комплекс, брусья гимнастические, информационный щит</t>
  </si>
  <si>
    <t xml:space="preserve">Универсальная площадка включает в себя: металлическое ограждение (столбы, сетка), стойки волейбольные с сеткой отсутствуют, стойки баскетбольные с сетками, ворота для мини-футбола с сетками, 8 светильников.  Требуется ремонт ограждения. И установка стоек для волейбольной сетки. </t>
  </si>
  <si>
    <t xml:space="preserve">Школьный стадион </t>
  </si>
  <si>
    <t xml:space="preserve">Открытое плоскостное сооружение включает в себя стадион размером 60х30. На территории имеется турниковый и тренажерный комплекс, беговая дорожка 900 м. асфальтированную  дорожку 4м ,ширина 100 м длина (ремонт 2019), футбольное поле с воротами.  </t>
  </si>
  <si>
    <t>Универсальная спортивная площадка размером 30х15 (металлическое ограждение (столбы, сетка), стойки баскетбольные с сетками, ворота для мини-футбола с сетками, 8 светильников). Предназначена для игры в мини-футбол, баскетбол.</t>
  </si>
  <si>
    <t>Открытое плоскосное сооружение - стадион, размерами 50х30 м., грунтовая беговая дорожка, в летнее время можно играть в футбол</t>
  </si>
  <si>
    <t>Открытое плоскосное сооружение включает в себя: стадион с асфальтированной беговой дорожкой, площадку для игры в футбол в бетонном исполнении. Размер 27х43</t>
  </si>
  <si>
    <t>Универсальная спортивная площадка предназнаяч для игры в баскетбол; размеры (15х22)  Универсальную площадку (металлическое ограждение (столбы, сетка), стойки баскетбольные с сетками,  8 светильников)</t>
  </si>
  <si>
    <t>Школьный стадион МОУ "СОШ №30"</t>
  </si>
  <si>
    <t xml:space="preserve">Открытое плоскостное сооружение включает в себя: стадион размерами 129х95: асфальтированная беговая  дорожка требующая ремонта, футбольного поля нет. Комплекс спортивных сооружений  для подготовки к сдаче норм ГТО: скамья для пресса, пресса, физкультурный комплекс, брусья гимнастические.  </t>
  </si>
  <si>
    <t xml:space="preserve">Универсальная спортивная площадка размерами 35х18: металлическое ограждение (столбы, сетка), , стойки баскетбольные с сетками, ворота для мини-футбола с сетками. Площадка размером </t>
  </si>
  <si>
    <t>Открытое плоскостное сооружение включает в себя:1.стадион, размер 96×105, включает в себя: асфальтированные дорожки требующие ремонта, опоры освещения с 10 светильниками в нерабочем состоянии; 2.футбольное поле; 3.универсальную площадку (металлическое ограждение (столбы, сетка требующие замены), стойки волейбольные с сеткой, стойки баскетбольные с сетками, переносные ворота для мини-футбола с сетками, опоры с 8 светильниками в нерабочем состоянии). Комплекс спортивный включающий в себя брусья гимнастические, рукоходы, лабиринт, шведская стенка с перекладиной (все выполнено из металлических труб</t>
  </si>
  <si>
    <t>Открытое плоскостное сооружение включает в себя: стадион (1972) асфальтированные дорожки: беговая дорожка длиной 340 м, шириной 3 м, футбольного поля нет; уиверсальную площадку размером 30мх15м, металлическое ограждение (столбы, сетка), стойки волейбольные с сеткой, стойки баскетбольные с сетками, ворота для мини-футбола с сетками, 8 светильников (2006); тренажерная площадка включает в себя асфальтовое покрытие с установленными 3 тренажерами (2016) - требуется ремонт 1 тренажера.</t>
  </si>
  <si>
    <t>Открытое плоскостное сооружение включает в себя: 1. Хоккейный корд предсталяет собой асфальтированную площадку, на которой находится спортивное сооружение деревянное с металлическим каскадом, асфальтированные дорожки требующие ремонта, одна дорожка, длиной 210 м и шириной 3м. 2.Универсальную площадку (2007) (металлическое ограждение отсутствует-требуется замена, кольца баскетбольные с сетками, ворота для мини-футбола с сетками, 8 светильников), размерами 450 кв.м.</t>
  </si>
  <si>
    <t>Универсальная площадка (металлическое ограждение (столбы, сетка),  стойки баскетбольные с сетками, ворота для мини-футбола с сетками, 8  светильников,2 скамейки под крышей для болельщиков, покрытия нет), размеры 21*16 м; баскетбольные кольца, футбольные ворота; ограждение; покрытие отсутствует</t>
  </si>
  <si>
    <t>Универсальная спортивная площадка (стадион относится к МАОУ "СОШ №28")</t>
  </si>
  <si>
    <t>Асфальтированная плошадка с деревянным ограждением, длина-55 м, ширина-25 м, ворота имеются</t>
  </si>
  <si>
    <t xml:space="preserve">8(212) 44-49-49,    http://www
pushkin14.ru
</t>
  </si>
  <si>
    <t>г.Сыктывкар, ул.Советская, 59</t>
  </si>
  <si>
    <t xml:space="preserve">8(212) 24-11-98
Rusgimn2007@mail.ru
</t>
  </si>
  <si>
    <t>Универсальная спортивная площадка включает в себя: асфальтированное поле, баскетбольный щит дорожку для бега. Размероами 30х15.</t>
  </si>
  <si>
    <t>Стадион МАОУ "СОШ №43"</t>
  </si>
  <si>
    <t>Спортивный зал: размером 23,4х11,60, высота потолка - 7,40 м, скамья гимнастическая - 10 шт., шведская стенка - 24 шт.,щит баскетбольный с сетками - 8шт.,стойка с сеткой волейбольная, ворота для мини-футбола - 2шт., табло</t>
  </si>
  <si>
    <t>Спортивный зал: размером 23,8х11,7, высота потолка - 8,35 м, скамья гимнастическая - 10 шт., шведская стенка - 8 шт.,щит баскетбольный с сетками - 2шт.,стойка с сеткой волейбольная</t>
  </si>
  <si>
    <t>Спортивный зал: размер 24*12, высота потолка 6х6. скамья гимнастическая - 8 шт., шведская стенка - 24 шт.,щит баскетбольный с сетками - 2шт.,стойка с сеткой волейбольная.
Волейбол, баскетбол,мини-футбол, офп. Зал предназначен для игры в футбол, волейбол, баскетбол, гимнастика.</t>
  </si>
  <si>
    <t>г. Сыктывкар, ул. Печорская, д. 12</t>
  </si>
  <si>
    <t>8(8212) 22-20-40 http://26school.ru</t>
  </si>
  <si>
    <t>Спортивный зал размерами 12*26,5,0, высота потолка 7 м. Имеются 2 раздевалки, 2 душевых и 2 санитарных узла.  Скамья гимнастическая - 6 шт, шведская стенка - 4 шт., щит баскетбольный с сетками - 2 шт., волейбольная сетка.</t>
  </si>
  <si>
    <t>Спортивный зал: размерами 24х12, высота потолка 6,45. Имеются волейбольная сетка, баскебольные щиты, спортивное табло, спортинвентарь для проведеия заняий  по легкой атлетики, гимнастики, спортивных  игр.</t>
  </si>
  <si>
    <t xml:space="preserve">Спортивный зал: размерами 23,65х12,38, высота потолка 7,30. камья гимнастическая - 8 шт., шведская стенка - 24 шт.,щит баскетбольный с сетками - 2шт.,стойка с сеткой волейбольная.
Зал предназначен для проведения ОФП, футбол, баскетбол, волейбол  </t>
  </si>
  <si>
    <t>Спортивный зал: размерами 23,65х12,38, высота потолка 7,30. Имеется скамья гимнастическая - 8 шт., шведская стенка - 24 шт.,щит баскетбольный с сетками - 2шт.,стойка с сеткой волейбольная.Зал предназначен для проведения ОФП, футбол, баскетбол, волейбол</t>
  </si>
  <si>
    <t>Спортивный зал: размерами 23,75х11,87, высота потолка 6,30. Имеется скамья гимнастическая - 8 шт., шведская стенка - 24 шт.,щит баскетбольный с сетками - 2шт.,стойка с сеткой волейбольная. Зал предназначен для ОФП, волейбол, баскетбол.</t>
  </si>
  <si>
    <t>Спортивный зал: размером -  11,86*23,8, высота потолка - 7,40 м, шведская стенка - 11 шт.,щит баскетбольный с сетками - 2шт.,стойка с сеткой волейбольная. Зал предназначен для проведения занятий ОФП, волейбол, баскетбол</t>
  </si>
  <si>
    <t>Спортивный зал: размером 23,8х11,65, высота потолка - 6,50м, скамья гимнастическая - 4 шт., шведская стенка - 8 шт.,щит баскетбольный с сетками - 8шт.,стойка с сеткой волейбольная, табло. Зал предназначен для игры волейбол, баскетбол</t>
  </si>
  <si>
    <t>Спортивный зал размером 25х15, высота потолка – 5,7 м, скамья гимнастическая - 8 шт., шведская стенка - 5 шт., щит баскетбольный с сетками – 6 шт., стойка с сеткой волейбольная, ворота для мини-футбола – 2 шт.</t>
  </si>
  <si>
    <t>Спортивный зал: размером 24,5х12,5, высота потолка – 6,6 м, скамья гимнастическая - 0 шт., шведская стенка - 8 шт., щит баскетбольный с сетками – 5 шт., стойка с сеткой волейбольная, ворота для мини-футбола - 2шт.</t>
  </si>
  <si>
    <t>Спортивный зал: размером 24х12, высота потолка - 7,40 м, скамья гимнастическая - 2 шт., шведская стенка - 8 шт.,щит баскетбольный с сетками -  4 шт.,стойка с сеткой волейбольная - 1, ворота для мини-футбола - 2шт. Проведение спортивных игр, гимнастики.</t>
  </si>
  <si>
    <t>Спортивный зал: размерами 26,55х11,6, высота потолка - 7,40 м, скамья гимнастическая - 10 шт., шведская стенка - 12 шт., щит баскетбольный с сетками - 2шт.,стойка с сеткой волейбольная, ворота для мини-футбола - 2шт., табло. Зал редназначен для ОФП, волейбола, баскетбола</t>
  </si>
  <si>
    <t>Спортивный зал: размерами 23,5*11,3, высота потолка 6,30. скамья гимнастическая - 10 шт., шведская стенка - 12 шт., щит баскетбольный с сетками - 2шт., стойка с сеткой волейбольная, для игры волейбол, баскетбол, футбол, гимнастика, общая физическая подготовка</t>
  </si>
  <si>
    <t>Спортивный зал: размеры 23,8х12,3, высота потолка - 7,30 м, ковровое покрытие, шведская стенка – 6  шт., стойка для подтягивания и подъёма ног – 1шт.,  табло электронное, музыкальная система</t>
  </si>
  <si>
    <t>Спортивный зал: размеры 23,9х11,5, высота потолка 6,4 м. Покрытие для занятия художественной гимнастикой</t>
  </si>
  <si>
    <t>Спортивный зал: размеры 25,5х12, высота потолка – 6,0 м, скамья гимнастическая - 6 шт., шведская стенка - 8 шт.,щит баскетбольный с сетками - 2шт.,стойка с сеткой волейбольная, ворота для мини-футбола - 2шт., маты-15шт,</t>
  </si>
  <si>
    <t>Спортивный зал: размером длина-23,55 ширина-11,85 высота 4 м., скамья гимнастическая - 10 шт., шведская стенка - 12 шт., щит баскетбольный с сетками - 2шт., стойка с сеткой волейбольная. Зал предназначен для игры волейбол, баскетбол, мини-футбол</t>
  </si>
  <si>
    <t>Спортивный зал: размерами 23,7х11,7, высота потолка - 6,00 м, скамья гимнастическая - 8 шт., шведская стенка - 4 шт.,щит баскетбольный с сетками - 2шт.,стойка с сеткой волейбольная</t>
  </si>
  <si>
    <t>Спортивный зал: размерами 23,7х11,7, высота потолка - 6,00 м, скамья гимнастическая - 5 шт., шведская стенка - 2 шт.,щит баскетбольный с сетками - 6шт.,стойка с сеткой волейбольная, ворота для мини-футбола - 2шт..</t>
  </si>
  <si>
    <t>Спортивный зал:  26,40х12, высота потолка - 7,40 м, скамья гимнастическая - 8 шт., шведская стенка - 8 шт. щит баскетбольный с сетками - 6шт.,стойка с сеткой волейбольная, ворота для мини-футбола - 2шт.</t>
  </si>
  <si>
    <t>МАОУ "Русская гимназия»"</t>
  </si>
  <si>
    <t xml:space="preserve">Спортивный зал размер 18х9, высота потолка 5 м. Имеется гимнастический ковер к удовлетворительном состоянии для занятий гимнастикой, ОФП, самбо. </t>
  </si>
  <si>
    <t>Спортивный зал размером 18х9, высота потолка - 7,40 м, скамья гимнастическая - 2 шт., шведская стенка - 9 шт.,щит баскетбольный с сетками -  3 шт.,стойка с сеткой волейбольная - 1. Проведение спортивных игр, гимнастика, ОФП</t>
  </si>
  <si>
    <t>Спортивный зал размерами 9,5х19,65, высота 3,3 м,скамья 4 шт., шведская стенка - 2 шт, волейбольная сетка, баскетбольные кольца - 2 шт., игры волейбол, баскетбол, гимнастика, подвижные игры.</t>
  </si>
  <si>
    <t xml:space="preserve">Спортивный зал: 19,68*9,75,высота потолков - 6м. Скамья - 6 шт., баскетбольные кольца - 2 шт., волейбольная сетка, шведская стенка - 4 шт. Предназначен для игры в баскетбол, волейбол, пионербол бадминтон, лапта, подвижные игры, футбол </t>
  </si>
  <si>
    <t>Спортивный зал: размер - 18х9х3,скамья гимнастическая -3шт, стенка шведская – 10шт.</t>
  </si>
  <si>
    <t>8(8212) 51-49-69  http://school-3-sykt.ucoz.ru/</t>
  </si>
  <si>
    <t>8(8212) 23-27-45   http://sites.google.com/site/school15rks</t>
  </si>
  <si>
    <t>Спортивный зал размерами 8,66*17,55, высота потолка 6,0 м. В зале имеются скамейки 6 шт., волейбольная сетка, баскетбольные кольца (2 шт.) Предназначен для  проведения уроков физкультуры, гимнастика, волейбол, баскетбол, футбол.</t>
  </si>
  <si>
    <t>8(8212) 320-150             kng-komi.ru</t>
  </si>
  <si>
    <t>Спортивный зал размерами - 19.4х8.41,, высота потолка 5,30 м. скамейки - 2 шт., шведская станка - 2 шт., волейбольная сетка, баскетбольные кольца - 2 шт., мини футбол, волейбол, баскетбол,гимнастика</t>
  </si>
  <si>
    <t>Спортивный зал размерами: 19,0х11,76м, высота 9,35 м. Зал предназначен для занятий акробатикой, ковровое покрытие</t>
  </si>
  <si>
    <t xml:space="preserve">МАОУ "СОШ № 1"                   </t>
  </si>
  <si>
    <t>(8212) 24-35-01 http://syktsch1.my1.ru</t>
  </si>
  <si>
    <r>
      <t xml:space="preserve">Спортивный зал: размерами 23,6х11,7, высота потолков  - 7,55 м; Гимнастическая скамейка 2 шт. Шведская стенка 4 шт. Щит баскетбольный с сетками 2 шт. Стойки с сеткой волейбольной. Ворота для минифутбола 2 шт.Зал для гимнастики, ОФП.  минифутбол, баскетбол, волейбол, пионербол, гимнастика, туризм        </t>
    </r>
    <r>
      <rPr>
        <sz val="10"/>
        <rFont val="Times New Roman"/>
        <family val="1"/>
        <charset val="204"/>
      </rPr>
      <t/>
    </r>
  </si>
  <si>
    <t xml:space="preserve">Спортивный зал размером - длина 23,60 м, ширина  11,35 м, высота 6,70 м. Физкультурный зал с двумя раздевалками и душевыми; имеется помещение для спортивного инвентаря басскетбол, волейбол </t>
  </si>
  <si>
    <t xml:space="preserve">Размеры зала 25*15 м, высота 5,7 м  баскетбол, волейбол, подвижные игры, гимнастика </t>
  </si>
  <si>
    <t xml:space="preserve">Бассейн 10х6 м, включает в себя раздевалку (муж, жен)  2 душевые, 2 санузла. Зал 91кв.м., ванна 60кв.м. Бассейн расположен в цокольном этаже здания школы </t>
  </si>
  <si>
    <t>Помещение приспособленное под лыжную базу</t>
  </si>
  <si>
    <t>г.Сыктывкар, пгт Краснозатонский ул. Белинского,15, стр.1</t>
  </si>
  <si>
    <t>МОУ "СОШ№9"</t>
  </si>
  <si>
    <t>8(212) 23-69-14   school9rk.ru</t>
  </si>
  <si>
    <t>Площадь 133,4 кв.м Требуется ремонт</t>
  </si>
  <si>
    <t>Спортивный тир имеет 6 мишений, стрельба из пневматического оружия. Размеры: 39.37*5.58*2.75. С помещением для хранения оружия</t>
  </si>
  <si>
    <t>Тир (приспособленное помещение)</t>
  </si>
  <si>
    <t>Тир, размерами 21,32х3,88, высота потолка 3 м. 5 мишеней стрелковые виды спорта из пневматического оружия, стрельба из спортивного оружия в т.ч из лука</t>
  </si>
  <si>
    <t>Спортивный тир в аварийном состоянии. Мишений, стрелковые виды спорта из пневматического оружия</t>
  </si>
  <si>
    <t xml:space="preserve">Тир </t>
  </si>
  <si>
    <t xml:space="preserve">Спортивный тир </t>
  </si>
  <si>
    <t>8(212) 62-16-43 school30.my1.ru</t>
  </si>
  <si>
    <t>Тренажерный зал размерами: высота потолка – 8,15 м, на полу модульное покрытие из ПВХ, в зале имеются тренажёры: 2 беговые дорожки, велотренажёр – 2шт., многофункциональный силовой комплекс – 2шт., тренажёр для ходьбы – 4шт.,скамья для поднятия туловища.</t>
  </si>
  <si>
    <t>Тренажерный зал: 27*2,74, высота потолка 3 м., стойка - 2 шт., тренажерная станция, тренажер универсальный, тренажер "Жим ногами", тренажер для икроножных мышц, тренажер для развития мышц бедра, тренажер для сгибания бедра, тренажер для развития грудных мышц, стойка со скамьей для подъема штанги, тренажер универсальный для мышц спины</t>
  </si>
  <si>
    <t>Малый спортивный зал размерами 15,3х9,3 м., высота потолка – 3,40м, Имеются бскетбольные щиты – 2 шт., спортинвентарь для проведения занятий  по гимнастики, шведская стенка -6 шт. скамья гимнастическая – 4шт.</t>
  </si>
  <si>
    <t xml:space="preserve">Тренажрный  зал размерами - 12,12х 6,8, высота х3, гимнастика, ОФП. настенные зеркала, высота потолка 3 м., пол дощатый, спортивная скамья 2 шт. </t>
  </si>
  <si>
    <t>Спортивный зал размером  16,15х8,31, высота 5 м. Помещение с деревыннм полом,ОФП, настольный теннис, бокс.</t>
  </si>
  <si>
    <t>Спортивный зал размером 14,80х5,73, для занятий гимнастикой, ОФП ,имеются 2 шведские стенки, напольное мягкое покрытие для занятий самбо (ковер не убирается)</t>
  </si>
  <si>
    <t>Спортивный зал размерами: длина 15,15 м, ширина 8,79 м, высота 6,5 м, ковровое покрытие для занятий акробатикой</t>
  </si>
  <si>
    <t>Спортивный зал размерами: длина 15,5 м, ширина 8,1 м, высота 6,4 м, ковровое покрытие для занятий акробатикой</t>
  </si>
  <si>
    <t>ул.Старовского, 53</t>
  </si>
  <si>
    <t>МАОУ "СОШ № 18"      ( по договору безвозмездного пользования с МУ ДО "ЦДОД "Успех")</t>
  </si>
  <si>
    <t>320436                                 school18-07@mail.ru</t>
  </si>
  <si>
    <t>Тренажерный зал размерами 11,8х6,3, высота потолка 3,13. Имеются: тренажер верхние мышцы  талии – 1 шт., тренажер - доска для укрепления мышц – 1 шт., тренажер грузовой – 1 шт., тренажер для приседания – 1 шт., тренажер для укрепления мышц – 1 шт., тренажер для икроножных мышц – 1 шт., тренажер перекрещ талии – 1 шт., тренажер жим ногами – 1 шт., тренажер сгибание- разгибание ног – 1 шт., тренажер нижние мышцы талии – 1 шт., тренажер ножной пресс – 1 шт., тренажер «Машина Смита» - 1 шт., гриф олимпийский – 1 шт., гриф олимпийский 20 кг нагрузка 500 кг с замками – шт., замки пружинные для грифа 50 мм пара – 1 шт., бамперный диск 50 кг зеленый – 2 шт., стойка для хранения гантелей MB Barbell  - 1 шт., вертикальная тяга MB Barbell – 1 шт., диски обрезиненные MB Barbell  - 4 шт., диски обрезиненные MB Barbell  - 2 шт., штанги – 3 шт., гантели – 25 шт., гири – 10 шт.</t>
  </si>
  <si>
    <t>Уличная детская спортивная площадка</t>
  </si>
  <si>
    <t>г.Сыктывкар, пгт Краснозатонский ул. Михайловская, 19</t>
  </si>
  <si>
    <t>Спортивная площадка: размера 17х11,3, имеется горка, бревно, лестницы, рукоход.</t>
  </si>
  <si>
    <t>Уличный комплекс спортивных сооружений</t>
  </si>
  <si>
    <t>Спортивная площадка размерами 17х11,3, имеется рукоход, брусья, лабиринт, бревно, турники.</t>
  </si>
  <si>
    <t>Уличная  огороженная площадка для игры в футбол, баскетбол</t>
  </si>
  <si>
    <t>Площадка имеет мягкое травмобезопасное покрытие, металлическое ограждение (столбы, сетка),  баскетбольные щиты с сетками - 2шт., футбольные ворота с сетками - 2шт., ворота для мини-футбола с сетками - 2шт.</t>
  </si>
  <si>
    <t>г.Сыктывкар, пгт Краснозатонский ул. Белинского,15,</t>
  </si>
  <si>
    <t>Спортивный зал размер 12,1х5,4, высота потолка 3 м., скамья гимнастическася 3шт., шведская стенка 3 шт.</t>
  </si>
  <si>
    <t>Спортивный зал размерами 11,6х6.3 высота потолка 3,9 м., скамья гимнастическася 3шт., шведская стенка 2 шт.</t>
  </si>
  <si>
    <t xml:space="preserve">Зал хореографии </t>
  </si>
  <si>
    <t xml:space="preserve">г.Сыктывкар, ул. Морозова, д 175 </t>
  </si>
  <si>
    <t xml:space="preserve">МУ ДО "ЦДОД "Олимп" </t>
  </si>
  <si>
    <t xml:space="preserve">(8212) 56-56-99 http://цэвд38.рф </t>
  </si>
  <si>
    <t>Зал хореографии, размерами 8,67*5,95*3,10. Для занятий ЛФК, ОФП, Аэробика, Корригирующая гимнастика, современная хореография</t>
  </si>
  <si>
    <t>Зал корригирующей гимнастики</t>
  </si>
  <si>
    <t>г. Сыктывкар, ул. Тентюковская , д.89</t>
  </si>
  <si>
    <t>МУ ДО "ЦДОД № 1 "Орбита"</t>
  </si>
  <si>
    <t> (8212) 22-13-27    http://cdod25.ru</t>
  </si>
  <si>
    <t>Зал коррегирующей гимнастики, размерами 9,0х5,3, высота 2,50 м. Зал имеет специальное покрытие для занятий коррегирующей гимнастикой, аэробикой</t>
  </si>
  <si>
    <t xml:space="preserve">Зал коррегирующей гимнастики, размерами 5,65х 6.10, высота 2,5м. Зал с покрытием для занятий коррегирующей гимнастикой </t>
  </si>
  <si>
    <t>Зал хореографии</t>
  </si>
  <si>
    <t>г.Сыктывкар, ул.Старовского, 53</t>
  </si>
  <si>
    <t>(8212) 72-13-54  cdod18-uspeh.ru</t>
  </si>
  <si>
    <t>Зал хореографии, размер 5.94х12,32, высота потолка 2,83. В зале деревянное покрытие, по периметру зала перекладины для занятия народным танцем, шейпинг-аэробика</t>
  </si>
  <si>
    <t>г. Сыктывкар, ул. Кутузова, д. 11</t>
  </si>
  <si>
    <t>(8212) 24-34-77   http://www.7school.net/</t>
  </si>
  <si>
    <t>Спортивный зал размерами 19,8*8,7, высота потолка - 6,45. В зале имеются скамейки - 4 шт., сетка для игры в  волейбол</t>
  </si>
  <si>
    <t>г. Сыктывкар, ул.Коммунистическая, 74</t>
  </si>
  <si>
    <t>МАОУ "СОШ №38"</t>
  </si>
  <si>
    <t xml:space="preserve">8(8212) 31-28-99   38школа.рф          </t>
  </si>
  <si>
    <t>Спортивный зал, размерами 7,0х12,0,  высота потолка 4 м. Для проведения уроков физкультуры, скамейки 4 шт.</t>
  </si>
  <si>
    <t xml:space="preserve">Спортивный малый зал </t>
  </si>
  <si>
    <t>г. Сыктывкар, ул. Куратова, 95А</t>
  </si>
  <si>
    <t>(8212) 31-21-24  http://сош35.рф</t>
  </si>
  <si>
    <t>Спортивный малый зал, размерами 5,6*11,85, в зале находятся скамейки 4 шт., предназначен для игровых видов спорта</t>
  </si>
  <si>
    <t>г.Сыктывкар, ул.Советская, д.14</t>
  </si>
  <si>
    <t>МАОУ "Гимназия им.А.С. Пушкина"</t>
  </si>
  <si>
    <t>(8212) 44-19-19  pushkin14.ru</t>
  </si>
  <si>
    <t>Спортивный зал, размерами 21,5*8,9*5,05 м для игры волейбол, баскетбол, минифутбол</t>
  </si>
  <si>
    <t>г. Сыктывкар, ул.Мира,42/1</t>
  </si>
  <si>
    <t>(8212) 62-74-18 http://soh28.ucoz.ru</t>
  </si>
  <si>
    <t xml:space="preserve">Спортивный малый зал, размерами 17,78*6,1, высота потолка 3,0 м., предназначен для занятий гимнастикой </t>
  </si>
  <si>
    <t>Спортивный зал (малый)</t>
  </si>
  <si>
    <t>г. Сыктывкар, ул. Космонавтов, 14</t>
  </si>
  <si>
    <t>МАОУ "СОШ № 31"</t>
  </si>
  <si>
    <t>(8212) 62-73-36  http://shcool31.ucoz.ru</t>
  </si>
  <si>
    <t xml:space="preserve">Спортивный зал размерами 11,10х6,04, высота потолка 2,97 м. Пол из досок,,сверху покрыт фанерой и покрашен; в зале имеются шведская стенка -5 шт. Зал предназначен для занятий  ОФП </t>
  </si>
  <si>
    <t>г. Сыктывкар,                  ул. Мира, 21</t>
  </si>
  <si>
    <t>МАОУ "СОШ № 22"</t>
  </si>
  <si>
    <t>(8212) 63-16-02, 63-16-04 sch22.ru</t>
  </si>
  <si>
    <t>Спортивный зал размерами 14,51х6,33, высота потолка 2,9 м, зал для занятий ОФП, находятся скамейки 6 шт., шведская стенка.</t>
  </si>
  <si>
    <t>Г. СЫКТЫВКАР, УЛ. Комарова, 10</t>
  </si>
  <si>
    <t>8212-63-12-50, http://ags29.narod.ru/</t>
  </si>
  <si>
    <t>Спортивный зал размерами 16,87х6,0, высота потолка 3,7 м., зал предназначен для проведения занятий по ОФП, подвижных игр</t>
  </si>
  <si>
    <t xml:space="preserve">Тренажёрный зал  </t>
  </si>
  <si>
    <t>РК г. Сыктывкар, ул. Петрозаводская , д.44</t>
  </si>
  <si>
    <t>(8212) 51-42-38 http://sosh43.ru/</t>
  </si>
  <si>
    <t>Тренажерный зал размерами 15,25*5,81, высота 3,0 м.  Покрытие ковровое, брусья навесные, стойка навесная со скамьей - 2 шт., стойка - 2 шт., тренажер "Журавль" - 2 шт., тренажерная станция, тренажер универсальный, тренажер "Жим ногами", тренажер для икроножных мышц, тренажер для развития мышц бедра, тренажер для сгибания бедра, тренажер для развития грудных мышц, стойка со скамьей для подъема штанги, скамья "римский стул", тренажер "скамья атлетическая", стойка "домкратная" - 2 шт., тренажер универсальный для мышц спины,  эспандер боксера - 1 шт., диски разные - 160 шт., гири - 30 шт., гантели - 40 шт., пояс тяжелоатлета - 1 шт., стойка под штангу.</t>
  </si>
  <si>
    <t>г. Сыктывкар, п. Верхний Чов, дом 60</t>
  </si>
  <si>
    <t>(8212) 23-03-59 http://8sch.ucoz.ru/</t>
  </si>
  <si>
    <t>Спортивный зал размерами 15,3х6,3 м,  высота-3,05 м. В зале имеется скамейки 4 шт, сетка волейбольная, баскетбольные кольца 2 шт. Предназначен для волейбола, баскетбола, мини-футбол</t>
  </si>
  <si>
    <t>ул. Орджоникидзе, 21</t>
  </si>
  <si>
    <t>МАУДО "ДТДиУМ"</t>
  </si>
  <si>
    <t>(8212) 24-10-77 dvoreckomi.ru</t>
  </si>
  <si>
    <t>Баскетбольная площадка размеры 10х20,Э покрытие асфальт, имеется 2 баскетбольных кольца</t>
  </si>
  <si>
    <t xml:space="preserve">МАОУ "СОШ № 43 </t>
  </si>
  <si>
    <t xml:space="preserve"> Спортивный зал </t>
  </si>
  <si>
    <t>г.Сыктывкар, ул.Петрозаводская,д.6</t>
  </si>
  <si>
    <t>МАДОУ "Детский сад № 1" г. Сыктывкара</t>
  </si>
  <si>
    <t>8(8212)22-21-62  madouds1.ru</t>
  </si>
  <si>
    <t>Бассейн: 6м,включает в себя раздевалку (для девочек,для мальчиков), 2 душевые, комната инструктора ,комната с инвентарем.</t>
  </si>
  <si>
    <t>Спортивный зал: 8,51м х 8,54м, высота потолка: 2,8м, пол покрыт линолеумом, оснащен шведской стенкой, гимнастической скамейкой, гимнастическим напольным бревном</t>
  </si>
  <si>
    <t>г. Сыктывкар, ул. Лесозаводская, 17</t>
  </si>
  <si>
    <t>МАДОУ "Детский сад № 4 общеразвивающего вида" г. Сыктывкара</t>
  </si>
  <si>
    <t xml:space="preserve">8(8212)22-76-05, www.ssvds4.ru </t>
  </si>
  <si>
    <t>Размер 5,65м * 11,50 м, высота потолка 2,80, оснащен тремя шведскими лестницами, четырьмя настенными панелями для метания, 6 тренажёрами, спортивными матами, мягкими модулями, спортивными скамейками, стенкой для спортивного инвентаря</t>
  </si>
  <si>
    <t>г. Сыктывкар, ул. Петрозаводская,, д.8</t>
  </si>
  <si>
    <t>МАДОУ "Детский сад № 5 " г. Сыктывкара</t>
  </si>
  <si>
    <t>8 (212) 22-10-28, 5madou.ru</t>
  </si>
  <si>
    <t>Чаша с заполняемой водой чаши 36 кв.м., имеются две раздевалки (для мальчиков и девочек), кабинет мед.сестры, кабинет с инвентарем, кабинет инструктора, насосная, вентиляционная.</t>
  </si>
  <si>
    <t>Физкультурный зал</t>
  </si>
  <si>
    <t>Включает в себя: скамейка гимнастическая – 4 шт, стенка гимнастическая – 2 шт, стенка шведская – 2 штуки, доска с зацепами – 2 штуки, бревно гимнастическое – 2 шт, дорожка ребристая – 1шт.</t>
  </si>
  <si>
    <t>Тренажёрный зал</t>
  </si>
  <si>
    <t>Включает в себя маты, батут, беговую дорожку, детский игровой комплекс из различных тренажеров.</t>
  </si>
  <si>
    <t>г. Сыктывкар, ул. Малышева, д.22</t>
  </si>
  <si>
    <t>МАДОУ "Детский сад № 8 " г. Сыктывкара</t>
  </si>
  <si>
    <t>8 (8212) 651-66-50  detskysad8.ru</t>
  </si>
  <si>
    <t>Бассейн: размер чаши 10,8*5,86. Оснащен подъемником. Имеются игровое и спортивное оборудование для обучения детей плаванию. Включает в себя помещение с чашей бассейна, раздевалку, душевую -2, комната инструктора</t>
  </si>
  <si>
    <t>8 (8212) 651-66-50 detskysad8.ru</t>
  </si>
  <si>
    <t>Размер 10,86*10,50, высота потолка 3м., пол покрыт деревянным покрытием. Имеются маты, футбольные ворота, баскетбольная сетка, мячи, обручи, велосипеды, самокаты, тоннели, горки, лестницы и другое спортивное оборудование</t>
  </si>
  <si>
    <t>г. Сыктывкар, ул. Молодежная, д.5/1</t>
  </si>
  <si>
    <t>МБДОУ "Детский сад № 11 комбинированного вида" г. Сыктывкара</t>
  </si>
  <si>
    <t>8(8212)62-93-03, 11sad.ru/</t>
  </si>
  <si>
    <t xml:space="preserve">Бассейн: 4,10*6,85 м, 28,08 кв.м., включает в себя 4 детские душевые и две детские раздевалки, туалет, подсобное помещение </t>
  </si>
  <si>
    <t>г. Сыктывкар, ул. Молодежная, д.5/2</t>
  </si>
  <si>
    <t xml:space="preserve">Размер 10,66м* 6,12 м, 66,7кв.м. высота 3 м. Пол покрыт линолеумом. Имеются  баскетбольные кольца, тренажеры, шведская стенка, мини степпер и другое спортивное оборудование. </t>
  </si>
  <si>
    <t>8(8212)63-06-28, 11sad.ru/</t>
  </si>
  <si>
    <t>Размер 9,10м*8,55м, 74,7кв.м. высота 6 м, пол покрыт деревянные доски, имеются  волейбольная сетка, баскетбольные кольца и другое спортивное оборудование</t>
  </si>
  <si>
    <t>г. Сыктывкар, ул. Коммунистическая, 46/1</t>
  </si>
  <si>
    <t>МАДОУ "Детский сад № 14 общеразвивающего вида" г. Сыктывкара</t>
  </si>
  <si>
    <t>8(8212) 31-10-40, /www.sadik14.ru/</t>
  </si>
  <si>
    <t>Спортивный зал: размер 10*11*3, оснащен спортивным оборудованием</t>
  </si>
  <si>
    <t>РК, г. Сыктывкар, ул. Интернациональная,17</t>
  </si>
  <si>
    <t>1992г.</t>
  </si>
  <si>
    <t>МАДОУ "Центр развития ребенка - детский сад № 17 " г. Сыктывкара</t>
  </si>
  <si>
    <t>8212-44-02-17, skazka-17.ru</t>
  </si>
  <si>
    <t>г. Сыктывкар, ул. Ломоносова,д47а</t>
  </si>
  <si>
    <t>МАДОУ "Центр развития ребенка - детский сад № 19" г. Сыктывкара</t>
  </si>
  <si>
    <t>8(8212)23-63-14, полисад19.рф</t>
  </si>
  <si>
    <t>Спортивный зал: размер 51,9 м, высота потолка 3,10, оснащен панелями скалодрома, 2 шведские стенки</t>
  </si>
  <si>
    <t>г. Сыктывкар, п. Верхний Чов, д.60/2</t>
  </si>
  <si>
    <t>МБДОУ "Детский сад № 21 общеразвивающего вида" г. Сыктывкара</t>
  </si>
  <si>
    <t>8 (8212) 23-03-07, dsad21.ru//</t>
  </si>
  <si>
    <t>Спортивный зал: размер 5,43 м * 8,68 м, высота 3 м, пол покрыт линолеумом, имеется детское спортивное оборудование: бревно, 2 скамейки, 5 дуг для перелезания.</t>
  </si>
  <si>
    <t xml:space="preserve">Корпус 4, г. Сыктывкар, Октябрьский проспект, д.218. </t>
  </si>
  <si>
    <t>МБДОУ "Детский сад № 23 общеразвивающего вида" г. Сыктывкара</t>
  </si>
  <si>
    <t>8(8212)519023 www.mbdouds23.ru</t>
  </si>
  <si>
    <t>Спортивный зал: размер 4,79*7,31 м, высота 3 м пол покрыт линолеумом.</t>
  </si>
  <si>
    <t>г.Сыктывкар, ул.Слободская,д.12</t>
  </si>
  <si>
    <t>МБДОУ "Детский сад № 26 общеразвивающего вида" г. Сыктывкара</t>
  </si>
  <si>
    <t>8(8212)62-63-90, www.gusi-lebedi26.ru</t>
  </si>
  <si>
    <r>
      <t>Спортивный зал: размер 6,2</t>
    </r>
    <r>
      <rPr>
        <sz val="8"/>
        <rFont val="Abyssinica SIL"/>
        <charset val="204"/>
      </rPr>
      <t>5 м *</t>
    </r>
    <r>
      <rPr>
        <sz val="8"/>
        <color rgb="FFFF0000"/>
        <rFont val="Abyssinica SIL"/>
        <charset val="204"/>
      </rPr>
      <t xml:space="preserve"> </t>
    </r>
    <r>
      <rPr>
        <sz val="8"/>
        <rFont val="Abyssinica SIL"/>
        <charset val="204"/>
      </rPr>
      <t>9,80 м, высота 3 м</t>
    </r>
    <r>
      <rPr>
        <sz val="8"/>
        <rFont val="Abyssinica SIL"/>
      </rPr>
      <t>, пол покрыт полукоммерческим линолеумом, имеются волейбольная сетка, шведская стенка, скалодром, гимнастические кубы, гимнастическая горочка, степы.</t>
    </r>
  </si>
  <si>
    <t>г. Сыктывкар, ул. Маяковского  д. 4</t>
  </si>
  <si>
    <t>МАДОУ "Детский сад № 35 общеразвивающего вида" г. Сыктывкара</t>
  </si>
  <si>
    <t>88212-62-56-61 madou35.ru/</t>
  </si>
  <si>
    <t>Спортивный зал: размер 6.0 м * 10.0 м, высота 3.0 м, пол покрыт  линолеумом, имеются   шведская стенка, наклонные доски, гимнастическая скамейка, велотренажер, туннель для пролезания, щиты для метания, лестница для перешагивания, дуги для перелезания, футбольные ворота передвижные, массажные коврики, маты , мешочки для метания, скакалки, обручи, мячи малые-средние-большие-массажные, гимнастические палки,дорожка здоровья, змейка для перешагивания, кегли, веревки-кубики-гантели, кольцебросы, сетки для волейбола, наборы хоккея, теннисные ракетки,бадминтон, фитбол, подставки для степа</t>
  </si>
  <si>
    <t>г. Сыктывкар, ул. Маяковского, 3/1</t>
  </si>
  <si>
    <t>МАДОУ "Детский сад № 36 общеразвивающего вида" г. Сыктывкара</t>
  </si>
  <si>
    <t>8(8212) 62-89-80 dsad36.ru</t>
  </si>
  <si>
    <t xml:space="preserve">Размер 10,48 м * 10,81 м, высота 2,9 м, пол покрыт линолеумом, имеется шведская стенка, детский спортивный комплекс, детские ворота. </t>
  </si>
  <si>
    <t>г. Сыктывкар, ул. Домны Каликовой, д. 24 "а"</t>
  </si>
  <si>
    <t>МДОУ "Детский сад № 38 общеразвивающего вида" г. Сыктывкара</t>
  </si>
  <si>
    <t>8(812) 24-53-24   www.38dou.ru</t>
  </si>
  <si>
    <t xml:space="preserve">Спортивный зал: 12х5.42, высота потолка 4 м., пол покрыт линолеумом.  В зале можно играть в волейбол, мини-футбол, баскетбол, настольный теннис. </t>
  </si>
  <si>
    <t>г.Сыктывкар, Октябрьский проспект, д.94</t>
  </si>
  <si>
    <t>МБДОУ "Детский сад № 43 общеразвивающего вида" г. Сыктывкара</t>
  </si>
  <si>
    <t>11 (8212)32-31-73 dsad43.ru</t>
  </si>
  <si>
    <t>Бассейн 46,3кв.м  включает в себя раздевалку душевые 3,</t>
  </si>
  <si>
    <t>г.Сыктывкар , ул Карла Маркса д.170</t>
  </si>
  <si>
    <t>9 (8212)32-31-73 dsad43.ru</t>
  </si>
  <si>
    <t>Физкультурный зал 8,84*6,15, высота потолков 3 м., пол покрыт линолеумом, На стене закреплены шведские стенки. В зале можно играть в футбол, волейбол, теннис.</t>
  </si>
  <si>
    <t>г. Сыктывкар ул. Мира 50/1</t>
  </si>
  <si>
    <t>МАДОУ "Детский сад № 45 общеразвивающего вида" г. Сыктывкара</t>
  </si>
  <si>
    <t>8(8212)627564 45ds.ru</t>
  </si>
  <si>
    <t>Спортивный зал: размер 6,25*9,8, высота потолка 2,70, пол покрыт линолеумом. Имеется: спортивный комплекс "Геркулес", шведская стенка- 9 шт., гимнастические скамейки- 10 шт., батут- 2 шт., маты- 4 шт., обручи, мячи с ушками, кольцебросы, палки гимнастические, велотренажер, массажер для ног, скамья для пресса, мяч для Фитбола, обруч массажный, диск "Здоровье", тренажер детский "Разгибание ног", дорожка массажная.</t>
  </si>
  <si>
    <t>г. Сыктывкар, ул. 1 линия, д.2</t>
  </si>
  <si>
    <t>МАДОУ "Детский сад № 50" г. Сыктывкара</t>
  </si>
  <si>
    <t>8 (8212) 44-64-50, www.50dou.ru</t>
  </si>
  <si>
    <t>Габаритные размеры зеркала воды бассейна составляют 3,25*7,10 м, глубина - 0,6 м. Объем воды бассейна - 13,86 м3. В состав помещений бассейна входят: зал бассейна, кабинет инструктора по плаванию, кладовые инвентаря, коридор бассейна, раздевальные и душевые (мальчики/девочки), сан.узлы, тамбуры бассейна, помещения уборочного инвентаря. Верхняя часть стен и потолки окрашены водостойкой акриловой краской, нижние части стен облицованы керамической плиткой на высоту 1,8 м. Полы покрыты нескользящим керамогранитом и нескользящей керамической плиткой.. Полы раздевальных и зала бассейна имеют водяное отопление.</t>
  </si>
  <si>
    <t>Спортивный зал размером 6,5*13,4 м. Зал оснащен 2 баскетбольными щитами.Стены и потолок окрашены акриловой краской, полы покрыты линолеумом, имеющим все необходимые сертификаты соответствия.</t>
  </si>
  <si>
    <t>г.Сыктывкар, ул. Старовского, 26/1</t>
  </si>
  <si>
    <t>МБДОУ "Детский сад № 60 компенсирующего вида" г. Сыктывкара</t>
  </si>
  <si>
    <t>8(8212) 32-31-90 www.mbdou60.ru</t>
  </si>
  <si>
    <t>спортивный зал: размер 9,83*6,26, высота потолка 3 м, пол покрыт паркетом, имеются гимнастические скамьи, лестница-стремянка, приставные лестницы, гимнастические доски, гимнастический комплекс, шведская стенка, дуги для подлезания, тренажеры, маты, щиты-мишени навесные, обручи пластмассовые, мячи резиновые, дорожки для профилактики плоскостопия, скалки, сухой бассейн, спортивные игры</t>
  </si>
  <si>
    <t>РК, г. Сыктывкар, ул. Малышева, д. 5</t>
  </si>
  <si>
    <t>МАДОУ "Детский сад № 61" г. Сыктывкара</t>
  </si>
  <si>
    <t>8(8212) 222-160, 61дс.рф</t>
  </si>
  <si>
    <t>Помещение внутри здания детского сада, пол покрыт линолеумом, расчерчена разметка, имеет шведскую стенку из трех пролетов, мишени; баскетбольные кольца</t>
  </si>
  <si>
    <t>г. Сыктывкар, ул. Зои  Космодемьянской д.22в</t>
  </si>
  <si>
    <t>МБДОУ "Детский сад № 69 общеразвивающего вида" г. Сыктывкара</t>
  </si>
  <si>
    <t>8 (8212) 22-06-85 mbdoudetsad69.ru/</t>
  </si>
  <si>
    <t>Спортивный зал: размер 5,76м * 6,23м, высота потолка 3м, оснащен баскетбольными кольцами, мягкими модулями, гимнастической стенкой, стеллажами для хранения спортивного инвентаря</t>
  </si>
  <si>
    <t>г.Сыктывкар ул.Космонавтов 10/1</t>
  </si>
  <si>
    <t>МАДОУ "Детский сад № 74 общеразвивающего вида" г. Сыктывкара</t>
  </si>
  <si>
    <t>8 (8212) 62-67-44, 8 (8212) 62-55-79 www.74ds.ru</t>
  </si>
  <si>
    <t xml:space="preserve">Физкультурный зал : размер 5,51* 8,40       Шведская стенка в количестве 4 шт.         Скамья гимнастическая - 2 шт.             Лестница для разноименного лазания – 1 шт.: ширина-45см; длина-2,5 м;                Гимнастические доски – 2 шт.                    Батут – 1 шт.                                           Батут с держалкой – 1 шт. </t>
  </si>
  <si>
    <t xml:space="preserve">г.Сыктывар ул.старшины Борисова 12/1 </t>
  </si>
  <si>
    <t>8(8212)6295-35, 8(8212)62-55-79, www.74ds.ru</t>
  </si>
  <si>
    <t xml:space="preserve">Стенка шведская-1шт.,Турник для шведской стенки - 1шт., Скамейка гимнастическая- 4степ платформа-15шт.,  шт., лестница координационная- 1шт., </t>
  </si>
  <si>
    <t xml:space="preserve">г.Сыктывкар, ул.Маяковского, д. 8 </t>
  </si>
  <si>
    <t>МБДОУ "Детский сад № 76 общеразвивающего вида" г. Сыктывкара</t>
  </si>
  <si>
    <r>
      <t xml:space="preserve">8(8212)62-67-59   </t>
    </r>
    <r>
      <rPr>
        <sz val="8"/>
        <color rgb="FF0000FF"/>
        <rFont val="Abyssinica SIL"/>
        <charset val="1"/>
      </rPr>
      <t>76detsad.ru</t>
    </r>
  </si>
  <si>
    <t xml:space="preserve">Спортивный зал: размер 9,80*6,27 пол покрыт линолеумом, имеются, баскетбольные  кольца,спортивный комплекс, велотренажер, тренажер «Бегущая по волнам», мячи, обручи, дорожки здоровья, маты, батут, сетка для волейбола, канат. </t>
  </si>
  <si>
    <t>г. Сыктывкар, ул. Карьерная, 18</t>
  </si>
  <si>
    <t xml:space="preserve">МАОУ Прогимназия № 81  г. Сыктывкара </t>
  </si>
  <si>
    <t>8 (8212) 31-22-33 прогинмазия81.рф</t>
  </si>
  <si>
    <t xml:space="preserve">Спортивный зал: размер 9,8*6,3., высота потолка 3м, пол покрыт спортивным линолеумом В зале можно играть в волейбол, мини-футбол, баскетбол. </t>
  </si>
  <si>
    <t>г.Сыктывкар, ул.Слободская, 13</t>
  </si>
  <si>
    <t>МАДОУ "Детский сад № 83 общеразвивающего вида" г. Сыктывкара</t>
  </si>
  <si>
    <t>8(8212)62-58-00 madoudetsad83.ru</t>
  </si>
  <si>
    <t>Спортивный зал: размер 19,41 м * 11,09 м, высота 6,9 м, пол покрыт  линолеумом, имеются спортивные тренажеры, баскетбольные кольца, стенка турник, сухой бассейн</t>
  </si>
  <si>
    <t>г. Сыктывкар, ул. Малышева д.10/1</t>
  </si>
  <si>
    <t>МАДОУ "Центр развития ребенка - Детский сад № 87" г. Сыктывкара</t>
  </si>
  <si>
    <t>8(8212) 22-38-91 dsad87.ru/</t>
  </si>
  <si>
    <t>Спортивный зал: размер 10,6м * 10,9м, высота потолка 3м; пол покрыт паркетом. В зале можно играть в волейбол (имеется волейбольная сетка), мини - футбол, элементы баскетбола (имеются баскетбольные кольца).</t>
  </si>
  <si>
    <t>Сыктывкар, ул. Дальняя, д.10</t>
  </si>
  <si>
    <t>МАДОУ "Детский сад № 88 общеразвивающего вида" г. Сыктывкара</t>
  </si>
  <si>
    <t xml:space="preserve">  8(212)62-57-44, ds88s.ru</t>
  </si>
  <si>
    <t>Групповое помещение, адаптированное под  физкультурный зал. Пол физкультурного зала покрыт мягким напольным покрытием. Высота потолков - 3,35 м. Оборудование физкультурного зала: 1) гимнастический спорткомплекс - 100*10*2,5 см - 5 секций; 2)стойка вертикальная для прыжков 25*75 см.-2 шт; 3)дуги для подлезания - 4 шт.; 4)скамейка гимнастическая 20*230*30 см - 8 шт.; 5) сетка для волейбола; 6) стенд для метания -100*140 см;7) ростомер 40*140 см.; 8)др. физкультурное оборудование</t>
  </si>
  <si>
    <t xml:space="preserve">г.Сыктывкар ул.Мира д.28/1 </t>
  </si>
  <si>
    <t>МАДОУ "Центр развития ребенка - Детский сад № 89" г. Сыктывкара</t>
  </si>
  <si>
    <t xml:space="preserve">  8(212)62-57-44, det-sad89.ru/</t>
  </si>
  <si>
    <t>Физкультурный зал:  размер 9,8 м. х 6,25м., высота потолка 3,5  м, пол покрыт линолеумом, . В зале можно играть в волейбол, мини-футбол, баскетбол, настольный теннис.</t>
  </si>
  <si>
    <t>г.Сыктывкар,ул.Коммунистическая 73/1</t>
  </si>
  <si>
    <t>МАДОУ "Детский сад № 92 общеразвивающего вида" г. Сыктывкара</t>
  </si>
  <si>
    <t>8(8212)31-03-45, www.detsad92.ru</t>
  </si>
  <si>
    <t>спортивный зал размер 9.74*6.24,пол покрыт линолеумом, имеются баскетбольные кольца, волейбольная сетка, шведская стенка, скамейки для ходьбы, для равновесия.</t>
  </si>
  <si>
    <t>г. Сыктывкар, ул. Коммунистическая, 79а</t>
  </si>
  <si>
    <t>МБДОУ "Детский сад № 93 общеразвивающего вида" г. Сыктывкара</t>
  </si>
  <si>
    <t>8 (8212) 32-25-24, www.detsad93.ru/</t>
  </si>
  <si>
    <t xml:space="preserve">Спортивный зал: размер 6,22 м. х 9,80 м., высота потолка 3,6 м, пол покрыт линолеумом. По периметру зала сделана разметка. В наличии: спортивный комплекс с 2-мя навесными лестницами, 2-мя съёмными баскетбольными кольцами, 3 батута, баскетбольные мячи, стойки для прыжков в высоту, мелкий спортивный инвентарь для проведения физкультурных занятий. В зале можно играть в мини-футбол, мини-баскетбол. </t>
  </si>
  <si>
    <t>г.Сыктывкар,ул.Печорская, д.8а</t>
  </si>
  <si>
    <t>МБДОУ "Детский сад № 96 общеразвивающего вида" г. Сыктывкара</t>
  </si>
  <si>
    <t>8(212)22-23-48  detskiysad96@mail.ru</t>
  </si>
  <si>
    <t>Спортивный зал: размер 9,90 м * 6,37 м, высота 3 м, напольное покрытие- паркет, имеются :волейбольная сетка, баскетбольные кольца,лестницы гимнастические,мат гимнастический</t>
  </si>
  <si>
    <t xml:space="preserve">г. Сыктывкар, ул. Первомайская, д.75а </t>
  </si>
  <si>
    <t>МАДОУ "Детский сад № 97" г. Сыктывкара</t>
  </si>
  <si>
    <t>8(8212) 24-00-42 www.97ds.ru</t>
  </si>
  <si>
    <t>Спортивный зал : размер 5,66м*10,50м, пол покрыт паркетом, имеются шведская стенка, велотренажер - 2 шт., скамейки - 4 шт. для занятий спортом, беговая дорожка.</t>
  </si>
  <si>
    <t>г.Сыктывкар, ул.Маяковского, д.7/1</t>
  </si>
  <si>
    <t>МБДОУ "Детский сад № 98 компенсирующего вида" г. Сыктывкара</t>
  </si>
  <si>
    <t xml:space="preserve">тел.: (8-8212) 62-88-92   ds98.dokomi.ru/ </t>
  </si>
  <si>
    <r>
      <t>Спортивный зал: размер</t>
    </r>
    <r>
      <rPr>
        <sz val="8"/>
        <rFont val="Abyssinica SIL"/>
        <charset val="204"/>
      </rPr>
      <t xml:space="preserve"> 10.58</t>
    </r>
    <r>
      <rPr>
        <sz val="8"/>
        <rFont val="Abyssinica SIL"/>
      </rPr>
      <t xml:space="preserve"> м *</t>
    </r>
    <r>
      <rPr>
        <sz val="8"/>
        <rFont val="Abyssinica SIL"/>
        <charset val="204"/>
      </rPr>
      <t xml:space="preserve"> 7.91 м, высота 3.3 м</t>
    </r>
    <r>
      <rPr>
        <sz val="8"/>
        <rFont val="Abyssinica SIL"/>
      </rPr>
      <t>, пол покрыт паркетом, лакирован, имеются баскетбольные кольца, шведская стенка, шведская стенка "Юный атлет", с лестницей, кольцами, канатом, перекладиной</t>
    </r>
  </si>
  <si>
    <t>г. Сыктывкар ул. Катаева 35/3</t>
  </si>
  <si>
    <t>МАДОУ "Детский сад № 99 общеразвивающего вида" г. Сыктывкара</t>
  </si>
  <si>
    <t>8 (8212) 32-21-92 детсад99.рф</t>
  </si>
  <si>
    <t>Спортивный зал: размер 6,15*10,8, деревянное половое покрытие, обработанное лаком.Имеются футбольные ворота, волейбольная сетка, спортивный инвентарь.</t>
  </si>
  <si>
    <t>г. Сыктывкар, ул. Славы  д. 4/1</t>
  </si>
  <si>
    <t>МАДОУ "Центр развития ребенка - Детский сад № 103" г. Сыктывкара</t>
  </si>
  <si>
    <t>88212-63-72-59 madou103.ru</t>
  </si>
  <si>
    <t>Спортивный зал: размер 10.74*10.58, высота 3.0 м, половое покрытие - паркет, имеются   шведская стенка, гимнастические скамейки,  дуги для перелезания,  массажные коврики, маты , мешочки для метания, скакалки, обручи, мячи малые-средние-большие-массажные, гимнастические палки, змейка для перешагивания, кегли, веревки-кубики-гантели, баскетбольные кольца, сетка для волейбола,мягкие модули.</t>
  </si>
  <si>
    <t>Тренажерная комната</t>
  </si>
  <si>
    <t>88212-63-72-59 centrmadoy103/</t>
  </si>
  <si>
    <t>Спортивный зал: размер 12.15*6.1, высота 3.0 м, пол покрыт  линолеумом, имеются   шведская стенка, гимнастические скамейки, велотренажер, гребной тренажер,мини степпер,туннель для пролезания,массажные коврики, маты,мягкие модули,мячи гимнастические с рожками</t>
  </si>
  <si>
    <t>г. Сыктывкар, ул. Малышева, д. 20</t>
  </si>
  <si>
    <t>МАДОУ "Детский сад № 104 общеразвивающего вида" г. Сыктывкара</t>
  </si>
  <si>
    <t>8 (8212) 51-34-91, www.madou104.ru/</t>
  </si>
  <si>
    <t>г. Сыктывкар, Магистральная, д.  9/4</t>
  </si>
  <si>
    <t>Физкультурный зал: Корпус № 2: скамейка гимнастическая, мягкие модули «Гимнаст», мат гимнастический, батут детский,тоннель гибкий , тоннель для подлезания, канат для перетягивания, стенка гимнастическая, сетка волейбольная</t>
  </si>
  <si>
    <t>г.Сыктывкар, ул.Славы д.22</t>
  </si>
  <si>
    <t>МАДОУ "Детский сад № 106 общеразвивающего вида"                              г. Сыктывкара</t>
  </si>
  <si>
    <t>8(8212)628246</t>
  </si>
  <si>
    <t>Второй корпус: ул. Карла Маркса, 174</t>
  </si>
  <si>
    <t>МАДОУ "Детский сад № 107 общеразвивающего вида" г. Сыктывкара</t>
  </si>
  <si>
    <t>8 (8212) 22-28-52 detsad107.ru/</t>
  </si>
  <si>
    <t>г. Сыктывкар, ул. Западная, д. 6</t>
  </si>
  <si>
    <t>МАДОУ "Центр развития ребенка - Детский сад № 108" г. Сыктывкара</t>
  </si>
  <si>
    <t xml:space="preserve">8(8212)312513 108doy.ru/ </t>
  </si>
  <si>
    <t>Физкультурный зал: размер 10,5 м * 10,7 м, высота потолка 2,8 м, покрыт линолеумом. В зале можно играть в баскетбол, волейбол.</t>
  </si>
  <si>
    <t>г. Сыктывкар ул. Мира д. 41</t>
  </si>
  <si>
    <t>МАДОУ "Центр развития ребенка -детский сад № 110 " г. Сыктывкара</t>
  </si>
  <si>
    <t>111,5 кв.м, высота 3м. Покрытие пола-линолеум. Имеется баскетбольное кольцо, детские тренажеры, спорт. инвентарь для занятий.</t>
  </si>
  <si>
    <t>г. Сыктывкар, ул. Малышева, д.8</t>
  </si>
  <si>
    <t>МАДОУ "Центр развития ребенка - Детский сад № 111" г. Сыктывкара</t>
  </si>
  <si>
    <t>8 (8212)222-898, 111ds.ru</t>
  </si>
  <si>
    <t>Бассейн: 8 м, включает в себя зал с бассейном, раздевалку,  1 комнату отдыха, душевые кабины - 2 шт., 1 сан узел, агрегатную, тренерский кабинет.</t>
  </si>
  <si>
    <t xml:space="preserve">Спортивный зал: размер 10,78 м * 5,93 м, высота 3 м, пол покрыт спортивным линолеумом, имеются волейбольная сетка, баскетбольные кольца, рамки для подлезания, гимнастическая лестница, лестницы-стремянки (высотой 1 м- 2 шт., высотой 1,5 м - 2 шт), стойки под перекладины для прыжков в высоту (10 шт), карниз для прыжков в высоту, маты (большой -1, малые - 5 шт)  </t>
  </si>
  <si>
    <t>г. Сыктывкар, ул. Октябрьский проспект,190</t>
  </si>
  <si>
    <t>МАДОУ "Центр развития ребенка - Детский сад № 112" г. Сыктывкара</t>
  </si>
  <si>
    <t>8 (8212) 51-72-84,  rodnichok112.ru</t>
  </si>
  <si>
    <t xml:space="preserve">Бассейн: 6 м, включает в себя душевые, раздевальные, 2 санузла, комнату отдыха        </t>
  </si>
  <si>
    <t>г. Сыктывкар, ул. Петрозаводская, 50</t>
  </si>
  <si>
    <t>8 (8212) 51-33-91, rodnichok112.ru</t>
  </si>
  <si>
    <t xml:space="preserve">Спортивный зал: 50,9 кв. м, высота 3 м, пол покрыт линолеумом, имеются спортивные стенки (3 шт), батут, маты, детский спортивный комплекс "Роки-С" с рукоходом, тренажеры (6), полоса препятствий, канаты, лестница, гимнастические кольца и скамейки.  </t>
  </si>
  <si>
    <t>г. Сыктывкар, ул. Ленина, д.19</t>
  </si>
  <si>
    <t>МАДОУ "Центр развития ребенка - Детский сад № 114" г. Сыктывкара</t>
  </si>
  <si>
    <t>8(8212)44-53-97, sad114.ru</t>
  </si>
  <si>
    <t xml:space="preserve">Бассейн с чашей 5,94*5,50 м, включает в себя раздевалку, душевую, туалет. Из пособий (доски для плавания, нарукавники, надувные круги, очки для плавания) </t>
  </si>
  <si>
    <t>Спортивный малый зал</t>
  </si>
  <si>
    <t>8(8212)44-53-97, sad114.ru/</t>
  </si>
  <si>
    <t xml:space="preserve"> г. Сыктывкара Петрозаводская, 34</t>
  </si>
  <si>
    <t>МАДОУ "Центр развития ребенка - Детский сад № 116" г. Сыктывкара</t>
  </si>
  <si>
    <t>8-8212-51-46-90 madou116.ru</t>
  </si>
  <si>
    <t>Спортивный зал размером 77 кв.м.Покрытие деревянное. Имеются: шведская стенка, брусья, бревно, канат, батуты, татами, скамейка детская деревянная - 4 шт., детский спортивный комплекс - юниор.</t>
  </si>
  <si>
    <t>г. Сыктывкар, ул. Морозова д.168</t>
  </si>
  <si>
    <t>МАДОУ "Детский сад № 117 общеразвивающего вида" г. Сыктывкара</t>
  </si>
  <si>
    <t>8 (8212) 314-317 detsad117rk.ru</t>
  </si>
  <si>
    <t xml:space="preserve">Спортивный зал: размер 11,98 м. х 6,46 м., высота потолка 3,02 м, пол покрыт паркетом. В зале можно играть в подвижные игры по возрасту. </t>
  </si>
  <si>
    <t>г. Сыктывкар, ул. Малышева, д. 5</t>
  </si>
  <si>
    <t>Физкультурный зал: Корпус № 1: бассейн сухой,велотренажёр,скамейка гимнастическая скамейка, спортивный уголок (мягкие модули), щит баскетбольный навесной ,сетка волейбольная, ворота металлические, мат гимнастический тяжёлый, мат маленький</t>
  </si>
  <si>
    <t>Спортивный зал: размер 5,84 м * 14,92 м, высота 3,0 м, пол покрыт спортивным линолеумом, имеются  баскетбольные кольца, шведская стенка  Гимнастическая стенка (деревянная) – 4 шт.,
Кубы: 40*40 – 10 шт., 20*20 – 4 шт., 6*6 – 268 шт.,
Скамейка гимнастическая: 2,5 м. – 4 шт. 3 м. – 2 шт., Оборудование для прыжков: стойки – 8 шт.,
гимнастический мат – 10 шт., мячи резиновые – 70 шт., Обручи – 33 шт., Палки гимн. деревянные – 27 шт.. Палки пластмассовые – 26 шт., Шнуры короткие – 28 шт., Скакалки – 30 шт., Мешочки с песком для метания – 50 шт., Корзины и сетки для хранения мячей – 4 шт., Баскетбольные щиты – 4 шт., Сухой бассейн – 1 шт.. Надувной батут – 1 шт.,
Приставные лестницы – 4 шт., Канаты  - 5 шт.,
Доски – скаты – 3 шт., Дуги – 4 шт.. Кегли – 5 наборов, Крутящиеся диски – 6 шт., Кольцебросы – 8 шт., Коврики массажные – 8 шт., Модуль мягкий (комплект из 8 сегментов) – 1 набор, Комплект для детских спортивных игр (сумка) – 1 набор, Мяч набивной – 1 шт., Мячи массажные – 15 шт.,
Лестница деревянная с зацепами – 4 шт., Лестница веревочная – 4 шт., Мяч – прыгунчик – 8 шт., детские тренажёры: Велотренажер – 1 шт.,
Беговая дорожка – 1 шт.</t>
  </si>
  <si>
    <t>г. Сыктывкар, ул. Северная, 51</t>
  </si>
  <si>
    <t xml:space="preserve">8(8212)36-55-52, www.ssvds4.ru </t>
  </si>
  <si>
    <t xml:space="preserve">Открытое плоскостное сооружение 46*12 м. Включает в себя футбольное поле 7*27 м,  1 мини скалодром для лазания высотой 2 м, 3 турника высотой 70 см. </t>
  </si>
  <si>
    <t>8(8212)22-76-05, www.ssvds4.ru</t>
  </si>
  <si>
    <t xml:space="preserve">Открытое плоскостное сооружение включает в себя футбольное поле 16*25 м,  1 домик-лабиринт, 1 спортивный комплекс. </t>
  </si>
  <si>
    <t xml:space="preserve">Открытое плоскостное сооружение включает в себя волейбольное поле 10*25 м,  2 кольцеброса, 1 баскетбольное кольцо. </t>
  </si>
  <si>
    <t>Спортивная уличная площадка</t>
  </si>
  <si>
    <t>Спортивно-игровая площадка</t>
  </si>
  <si>
    <t>8 (212) 51-66-50, detskysad8.ru</t>
  </si>
  <si>
    <t xml:space="preserve">Открытое плоскостное сооружение включает в себя площадку 10*12 м, оснащенную оборудованием для лазания, метания, площадку для игры в мини-футбол, пионербол. </t>
  </si>
  <si>
    <t>8(8212)62-93-03, 11sad.ru</t>
  </si>
  <si>
    <t>Открытая площадка (32*32), покрытие натуральный газон. Имеются металлические спортивные снаряды: лестница-дуга, стенка-турник, шведская стенка уличная, кольца для лазания, перекладина,лесенка. Выносные ворота для игры в футбол, волейбольная сетка.</t>
  </si>
  <si>
    <t>г. Сыктывкар, ул. Коммунистическая, д.39/1</t>
  </si>
  <si>
    <t>МАДОУ "Детский сад № 13 общеразвивающего вида" г. Сыктывкара</t>
  </si>
  <si>
    <t>8 (8212) 32-94-25
madou13.ru</t>
  </si>
  <si>
    <t>Открытое плоскостное сооружение 45,0*12,0 м, включает в себя две баскетбольные стойки,  две волейбольные стойки, теннисный стол и рукоходы.</t>
  </si>
  <si>
    <t>8(8212) 31-10-40, www.sadik14.ru</t>
  </si>
  <si>
    <t>Открытая площадка, размер: 30 м * 8,5 м,  включает в себя: спираль горизонтальная, бревно-бум, бревно-бум двойной с аркой, стенка для перелезания, лиана большая, наклонная стенка, мишень, шведская стенка металлическая, баскетбольная стойка, шведская стенка радиусная</t>
  </si>
  <si>
    <t>Открытая площадка, размер: 25 м * 8 м,  включает в себя: бревно-бум, мостик, брусья-лабиринт, пеньки, спортивный комплекс мини, мишень со счетом, волейбольные стойки</t>
  </si>
  <si>
    <t>Открытая площадка, размер: 20 м * 13 м,  включает в себя: детский игровой комплекс "Изюминка", наклонная стенка, баскетбольная стойка</t>
  </si>
  <si>
    <t>Споривная уличная площадка</t>
  </si>
  <si>
    <t>8 (8212) 23-03-07, dsad21.ru</t>
  </si>
  <si>
    <t xml:space="preserve">Площадка (14*22), включает в себя 2 комплекса для перелезания, 2 лестницы-дуги, турник "Рукоход", металлический спортивный комплекс, беговая дорожка. </t>
  </si>
  <si>
    <t xml:space="preserve">Спортивная площадка </t>
  </si>
  <si>
    <t xml:space="preserve">корпус 1,  г.Сыктывкар ул. Тентюковская д.505/1. </t>
  </si>
  <si>
    <t>Спортивная площадка:открытое плоскостное сооружение включает в себя футбольное поле с воротами, площадка для тренировок, трибуны</t>
  </si>
  <si>
    <r>
      <t xml:space="preserve">Открытая площадка 18 м х 17 м с песчаным покрытием и газоном включает в себя площадку </t>
    </r>
    <r>
      <rPr>
        <sz val="8"/>
        <rFont val="Abyssinica SIL"/>
        <charset val="204"/>
      </rPr>
      <t xml:space="preserve">7 х10 м </t>
    </r>
    <r>
      <rPr>
        <sz val="8"/>
        <rFont val="Abyssinica SIL"/>
      </rPr>
      <t>с 2 воротами для игры в футбол и пионербол (имеются 2 металлические стойки для сетки), вокруг футбольной площадки  расположены малые архитектурные формы: лабиринт, спортивный комплекс "Лабиринт", бум, бум- бревно, спортивный комплекс "Кубик", стенка наклонная двойная.</t>
    </r>
  </si>
  <si>
    <t>г. Сыктывкар, ул. Карла Маркса, д. 221а</t>
  </si>
  <si>
    <t>МАДОУ "Детский сад № 29 общеразвивающего вида" г. Сыктывкара</t>
  </si>
  <si>
    <t>8(8212) 44-03-10 29sad.ru</t>
  </si>
  <si>
    <r>
      <t>Площадка</t>
    </r>
    <r>
      <rPr>
        <sz val="8"/>
        <rFont val="Abyssinica SIL"/>
        <charset val="204"/>
      </rPr>
      <t xml:space="preserve"> (15,44*19,30),</t>
    </r>
    <r>
      <rPr>
        <sz val="8"/>
        <rFont val="Abyssinica SIL"/>
      </rPr>
      <t xml:space="preserve"> включает в себя 1 поле с травяным покрытием ,предназначена для игры в футбол, волейбол, баскетбол. ДО: "Лабиринт детский",  "Баскетбольный щит", "Рукоход", спортивный комплекс " Баскетбол", мини-скалодром, , футбольные ворота</t>
    </r>
  </si>
  <si>
    <t>г. Сыктывкар, ул. Орджоникидзе, д. 43</t>
  </si>
  <si>
    <t>8(8212) 24-51-36 29sad.ru</t>
  </si>
  <si>
    <t>88212-62-56-61 madou35.ru</t>
  </si>
  <si>
    <t>Открытое плоскостное сооружение включает в себя футбольное поле 20.0м*10.0м с 2 футбольными воротами, 2 стационарных баскетбольных кольца, 4 шведские стенки,металлическую стойку-лабиринт,2 металлические перекладины, дорожку "Малый круг", стенку для перелезания, гимнастическую дорожку, баскетбольную стойку "Жираф"</t>
  </si>
  <si>
    <t>8(812) 24-53-24 www.38dou.ru</t>
  </si>
  <si>
    <t>8 (8212)32-31-73 dsad43.ru</t>
  </si>
  <si>
    <t>Спортивная площадка размером 15*15 м. Имеет асфальтовое покрытие по краям площадки расположены футбольные ворота. Рядом располагается яма для прыжков в длину, размер ямы 1*3м., спортивный комплекс, включающий в себя бум, щит для лазанья, турники, лабиринт</t>
  </si>
  <si>
    <t>г.Сыктывкар, Октябрьский проспект, д.93</t>
  </si>
  <si>
    <t>10 (8212)32-31-73 dsad43.ru</t>
  </si>
  <si>
    <t>г.Сыктывкар, ул. 1 Линия, д. 2</t>
  </si>
  <si>
    <t>Открытое плоскостное сооружение с песчаным покрытием. Размеры 16,5*15,2 м. На площадке расположены 2 ворот с баскетбольным щитом и 4 скамьи.</t>
  </si>
  <si>
    <t>г. Сыктывкар, ул. Октябрьский проспект, д.58</t>
  </si>
  <si>
    <t>МАДОУ "Детский сад № 51 общеразвивающего вида" г. Сыктывкара</t>
  </si>
  <si>
    <t xml:space="preserve">8 (8212) 31-19-08, http://sad51.ru/ </t>
  </si>
  <si>
    <t>г. Сыктывкар,ул. Чернова, д.20</t>
  </si>
  <si>
    <t>8 (8212) 31-19-08, sad51.ru</t>
  </si>
  <si>
    <t>г. Сыктывкар, ул. Катаева,д.21</t>
  </si>
  <si>
    <t>г. Сыктывкар, ул. Интернациональная, д.169</t>
  </si>
  <si>
    <t>МАДОУ "Детский сад № 53 общеразвивающего вида" г. Сыктывкара</t>
  </si>
  <si>
    <t xml:space="preserve">8 (8212) 24-12-49  дс53.рф  </t>
  </si>
  <si>
    <t>Открытое плоскостное сооружение с деревянным покрытием (24*12) предназначено для игры в футбол, волейбол, баскетбол. Имеются ворота, баскетбольные стойки, волейбольная сетка</t>
  </si>
  <si>
    <t>г. Сыктывкар, ул. Морозова д. 37/1</t>
  </si>
  <si>
    <t>МАДОУ "Детский сад № 57" г. Сыктывкара</t>
  </si>
  <si>
    <t>8 (8212)320775, 57дс.рф</t>
  </si>
  <si>
    <t>г. Сыктывкар, ул. Ручейная 19</t>
  </si>
  <si>
    <t>8(8212)319351, 57дс.рф</t>
  </si>
  <si>
    <t>8(8212)32-31-90 www.mbdou60.ru</t>
  </si>
  <si>
    <t>г. Сыктывкар, п.г.т. Краснозатонский, ул. Трактовая, д.33</t>
  </si>
  <si>
    <t>МАДОУ "Детский сад № 65 общеразвивающего вида" г. Сыктывкара</t>
  </si>
  <si>
    <t>8 (8212) 23-64-11, madou65.ru</t>
  </si>
  <si>
    <t>г. Сыктывкар, ул. Маркова, 39/1</t>
  </si>
  <si>
    <t>МАДОУ "Детский сад № 66 общеразвивающего вида" г. Сыктывкара</t>
  </si>
  <si>
    <t>8212)229-000, det-sad-66.ru</t>
  </si>
  <si>
    <t>г. Сыктывкар, ул. Орджоникидзе 63А</t>
  </si>
  <si>
    <t>МАДОУ "Детский сад № 72 общеразвивающего вида" г. Сыктывкара</t>
  </si>
  <si>
    <t>88212447428 www.detsad72.ru</t>
  </si>
  <si>
    <t>Открытое плоскостное сооружение включает в себя: площадка с асфальтовым покрытием 21*11,1, предназначена для игры в футбол, баскетбол, отведена площадка для игры в волейбол, яма с песком для прыжков в длину, включает в себя параллельные брусья (2 шт.), стенки-турник (3 шт.) ,дорожки с препятствиями (3 шт.)</t>
  </si>
  <si>
    <t>г. Сыктывкар, Оплеснина 23</t>
  </si>
  <si>
    <t>Открытое плоскостное сооружение включает в себя: площадка с асфальтовым покрытием 17*12,5 предназначена для игры в футбол, волейбол, баскетбол , змейка дорожка, установлено 4 кольцеброса, дорожка с препятствиями, установлено 2 столба для натяжения сетки для игры в волейбол, имеются качели, брус, 2 скамейки.</t>
  </si>
  <si>
    <t>Спортивная игровая площадка</t>
  </si>
  <si>
    <t>г.Сыктывкар, ул.стар.Борисова 12/1</t>
  </si>
  <si>
    <t>8(8212)62-95-35; 8(8212)62-55-79 www.74ds.ru</t>
  </si>
  <si>
    <t>8 (8212) 62-67-44             8 (8212) 62-55-79 www.74ds.ru</t>
  </si>
  <si>
    <r>
      <rPr>
        <sz val="8"/>
        <rFont val="Abyssinica SIL"/>
        <charset val="1"/>
      </rPr>
      <t xml:space="preserve">8(8212)62-67-59   </t>
    </r>
    <r>
      <rPr>
        <sz val="8"/>
        <color rgb="FF0000FF"/>
        <rFont val="Abyssinica SIL"/>
        <charset val="1"/>
      </rPr>
      <t>76detsad.ru</t>
    </r>
  </si>
  <si>
    <t>г. Сыктывкар, ул. Коммунистическая, 29</t>
  </si>
  <si>
    <t>МАДОУ "Детский сад № 77 общеразвивающего вида" г. Сыктывкара</t>
  </si>
  <si>
    <t>(8212)32-86-38, 77deti.ru</t>
  </si>
  <si>
    <t>г. Сыктывкар, Октябрьский проспект,22</t>
  </si>
  <si>
    <t>8 (8212) 31-22-33 прогимназия81.рф</t>
  </si>
  <si>
    <t>Открытое плоскостное сооружение включает в себя футбольное поле 200 м2, Прыжковая яма 2,5 х 4 м;Беговая дорожка (асфальтовое покрытие) с нанесённой разметкой 30м, 60м</t>
  </si>
  <si>
    <t xml:space="preserve">Открытая площадка включает в себя футбольное поле с воротами, 1 спортивный комплекс, брус для ходьбы, лаз-лабиринт, прыжковую яму, мишени для метания, мостик для ходьбы, кольцебросы </t>
  </si>
  <si>
    <t>г. Сыктывкар, ул. Коммунистическая, д. 49</t>
  </si>
  <si>
    <t>МАДОУ "Детский сад № 86 общеразвивающего вида" г. Сыктывкара</t>
  </si>
  <si>
    <t>8(8212)32-94-33, www.dsad86.ru/</t>
  </si>
  <si>
    <t>Спортивная площадка (22х14,5) без покрытия включает в себя спортивное и игровое оборудование, рассчитанное на детей дошкольного возраста: шведская стенка, лазы, баскетбольное кольцо, горка, качалка-балансир</t>
  </si>
  <si>
    <t>Спортивная площадка 4*25 с асфальтовым покрытием, предназначена для спортивных мероприятий, физкультурных занятий.</t>
  </si>
  <si>
    <t>8(8212) 31-20-85 ds88s.ru/glavnaya</t>
  </si>
  <si>
    <t>8(212)62-57-44, det-sad89.ru/</t>
  </si>
  <si>
    <t>г.Сыктывкар, ул. Коммунистическая 73/1</t>
  </si>
  <si>
    <t>Уличная спортивная площадка 20*18,5 м., имеются футбольные ворота, баскетбольные кольца, спортивный инвентарь для метания, шведская стенка, лабиринт для бега, беговая дорожка.</t>
  </si>
  <si>
    <t>8 (8212) 32-25-24, https://www.detsad93.ru/</t>
  </si>
  <si>
    <r>
      <t xml:space="preserve">Открытое плоскостное сооружение включает в себя участок с травяным покрытием </t>
    </r>
    <r>
      <rPr>
        <sz val="8"/>
        <rFont val="Abyssinica SIL"/>
        <charset val="204"/>
      </rPr>
      <t>35*20 кв м,</t>
    </r>
    <r>
      <rPr>
        <sz val="8"/>
        <rFont val="Abyssinica SIL"/>
      </rPr>
      <t xml:space="preserve"> предназначенным для проведения физкультурных занятий на улице и игры в футбол,  с футбольными воротами, дополнительно по краю размещен металлический спортивный комплекс  для лазания, пролезания, подтягивания. </t>
    </r>
  </si>
  <si>
    <t>Открытая площадка  17*12,6 м, на площадке имеется баскетбольный щит "Жираф"-2шт, лаз-1шт.,спортивное оборудование-1шт.,шагоход -1шт.,бревно-1шт.,лабиринт-1шт,скамья-3шт.</t>
  </si>
  <si>
    <t>Открытая площадка 13*10 м, на площадке имеются хоккейные ворота - 2шт.</t>
  </si>
  <si>
    <t xml:space="preserve">г. Сыктывкар, ул. Интернациональная, д.150 </t>
  </si>
  <si>
    <t xml:space="preserve">Открытое плоскостное сооружение размером 17,0*11,0м. включает в себя: площадку для игр волейболом в летний период, "Бум дорожная змейка" - для бега длиной 1,5м; шириной 0,33м - 2 шт., "Лаз лабиринт" для прохождения, длиной 3,0 м., шириной 1,55м ,"Спортивный комплекс эконом"- для занятий спортом, длиной 4,0; шириной 3,5м. </t>
  </si>
  <si>
    <t>г. Сыктывкар, ул. Орджоникидзе, д.8</t>
  </si>
  <si>
    <t>Площадка (12,5*16), предназначена для спортивных занятий, имеются стенки для метания 2 шт., ск лабиринт 1 шт., доска с наклоном 1 шт., судейская 1 шт.</t>
  </si>
  <si>
    <r>
      <t>Открытое плоскостное сооружение включает в себя  поле 7*15</t>
    </r>
    <r>
      <rPr>
        <sz val="8"/>
        <color rgb="FFFF0000"/>
        <rFont val="Abyssinica SIL"/>
        <charset val="204"/>
      </rPr>
      <t xml:space="preserve"> </t>
    </r>
    <r>
      <rPr>
        <sz val="8"/>
        <rFont val="Abyssinica SIL"/>
      </rPr>
      <t>м с асфальтовой дорожкой по кругу, включает в себя стойки под волейбольную сетку;  площадку для игр размер 10*15 м., включает в себя разновысокие бумы, гимнастическое бревно;  площадка  с  2 спортивно-игровыми комплексами КСИЛ 12*15</t>
    </r>
  </si>
  <si>
    <t>г.Сыктывкар, ул.Катаева,37</t>
  </si>
  <si>
    <t>МАДОУ "Детский сад № 100 общеразвивающего вида" г. Сыктывкара</t>
  </si>
  <si>
    <t>8(812)32-12-25 madou100.ru</t>
  </si>
  <si>
    <t>Открытое плоскостное сооружение включает в себя:волейбольную площадку  9*12 м, площадку для уличных тренажеров 10*20 м: спортивный комплекс "Лабиринт", "Кубик","Посиделки","Качающийся мост","Бум-бревно","Тропинка гном".</t>
  </si>
  <si>
    <t>г.Сыктывкар,ул.Морозова,27</t>
  </si>
  <si>
    <t>г.Сыктывкар, ул.Морозова,27</t>
  </si>
  <si>
    <t>г. Сыктывкар, ул. Магистральная, д.  9/4</t>
  </si>
  <si>
    <t>г. Сыктывкар, ул. Емвальская 15</t>
  </si>
  <si>
    <t>МБДОУ "Детский сад № 105 общеразвивающего вида" г. Сыктывкара</t>
  </si>
  <si>
    <t>8 (8212) 62-74-08, ds105.dokomi.ru</t>
  </si>
  <si>
    <t>Открытое плоскостное сооружение включает в себя:Физкультурную площадку 55*20 м.,покрытие травяное,вокруг площадки асфальтовая беговая дорожка.На площадке расположено спортивное оборудование:Лестница металлическая "Горка"4шт;пирамида для лазания 3шт;скамейки 6шт;турникет металлический 2шт;детский спортивный комплекс "Жираф"2шт;комплекс"Жираф"(горка,качели,лаз)лаз металлический вертикальный"Медведь Михалыч"и "Медведица Настасья";стенка для метания;скамейка "Гусеница";качалка "Балансир".</t>
  </si>
  <si>
    <t>Физкультурная площадка</t>
  </si>
  <si>
    <t>8(8212)628246 detsad-106.ru</t>
  </si>
  <si>
    <t>Второй корпус: г. Сыктывкар, ул. Карла Маркса, 174</t>
  </si>
  <si>
    <t>8(8212)637375,637700 детсад110.рф</t>
  </si>
  <si>
    <r>
      <t>Открытое плоскостное сооружение включает в себя футбольное поле 14</t>
    </r>
    <r>
      <rPr>
        <sz val="8"/>
        <rFont val="Abyssinica SIL"/>
        <charset val="204"/>
      </rPr>
      <t>*24 м,  1 стенку турник, ,беговую дорожку на 130 м, прямую беговую дорожку длиной 30 м1 Спортивно</t>
    </r>
    <r>
      <rPr>
        <sz val="8"/>
        <rFont val="Abyssinica SIL"/>
      </rPr>
      <t xml:space="preserve">-игровой комплекс (гимнастические лестницы, сетка для лазания, наклонная доска с отверстиями для лазания, канат, спиральный шест, прямой шест, перекладины для виса, перекладины для ходьбы, баскетбольные кольца), тренажеры для развития силы мышц «Рукоход», для развития ловкости «Лабиринт»,  для развития равновесия «Бревно», для развития меткости «Разноцветные кольца» </t>
    </r>
  </si>
  <si>
    <t>Открытая спортивная площадка</t>
  </si>
  <si>
    <t xml:space="preserve">Открытая спортивная площадка 10 м*5 м, на площадке имеется: Игровой комплекс "Жираф" с кольцом, футбольные ворота 2 шт, Турник комбинированный с 2 лестницами, лиана-лазалка, Бум-бревно, стенка для метания. </t>
  </si>
  <si>
    <t>8 (8212) 51-33-91,  rodnichok112.ru</t>
  </si>
  <si>
    <t>г. Сыктывкар, ул. Мира, 35</t>
  </si>
  <si>
    <t>МАДОУ "Центр развития ребенка - Детский сад № 113" г. Сыктывкара</t>
  </si>
  <si>
    <t>8(8212)637241, www.dc113.ru</t>
  </si>
  <si>
    <t>8 (212) 44-53-97, sad114.ru</t>
  </si>
  <si>
    <t>Открытое плоскостное сооружение включает в себя: беговую дорожку 8х13 м, яму с песком для прыжков в длину,площадку для уличных тренажеров (модули для лазания,брус, брусья спортивные, спортивные игровые комплексы, волейбольную площадку, кольцеброс</t>
  </si>
  <si>
    <t xml:space="preserve"> 8-8212-51-46-90 madou116.ru/</t>
  </si>
  <si>
    <t>г. Сыктывкар, пгт. Верхняя Максаковка, ул. Лесосплавная, д.30</t>
  </si>
  <si>
    <t>МБДОУ "Детский сад № 120" г. Сыктывкара</t>
  </si>
  <si>
    <t>8 (8212) 23 28 84, www.120ds.ru/</t>
  </si>
  <si>
    <t xml:space="preserve">Cпортивная площадка </t>
  </si>
  <si>
    <t>г. Сыктывкар, пгт Верхняя Максаковка, ул.Мича-Яг</t>
  </si>
  <si>
    <t>8 (8212) 23 28 84, 23 28 79 www.120ds.ru/</t>
  </si>
  <si>
    <t>Включает в себя щит-ворота – 2 шт, шведскую стенку, турник с лестницей, бум-бревно, стенку для метания – 2 шт, шагоход, тренажер маятниковый, тренажер уличный детский «маятник», тренажёр имитатор ходьбы, тренажер уличный детский «орбитрек», тренажер уличный детский «велосипед на одного»</t>
  </si>
  <si>
    <t>Спортивная площадка 17*16:1) Футбольное поле 10*5 кв.м;2)баскетбольная площадка 5*3; 3)сооружения для лазания - 9 шт . размером по 1,2 м*2,8 м. 4) бревно для ходьбы 3,75*0,25 м. 5) стол для детского тенниса</t>
  </si>
  <si>
    <t>Открытое плоскостное сооружение размером 30 м * 14 м,  на которой имеется дорожка "Малый круг", песчаная площадка для подвижных игр, 2 стационарных баскетбольных щита, гимнастическое бревно, шведская стенка, лиана средняя, бум разновысотный, стенка для метания, щит мишень.</t>
  </si>
  <si>
    <t>открытое плоскостное сооружение с песочным покрытием 20*20,5 м, включает в себя стойку для лазания, 2 гимнастические скамейки, бум - 2, стойки для метания - 2</t>
  </si>
  <si>
    <t>открытое плоскостное поле с травяным покрытием 10*24 м,  включает в себя стенку для лазания, стойку для подтягивания, радугу железную, бум, лабиринт железный, баскетбольный щит</t>
  </si>
  <si>
    <t>открытое плоскостное сооружение, состоящее из футбольного поля 10*7,5 кв м., имеются 1 перекладина для подвешивания качелей, 3 турника, 2 стойки для игры в волейбол, футбольные ворота с баскетбольными корзинами-2 шт., металлические кольца для пролезания-3шт., бум составной-1 шт, мишень-2 шт, лаз с металлическими лестницами-1 шт..</t>
  </si>
  <si>
    <t>Открытое плоскостное сооружение размером 21 м*53 м включает в себя футбольное поле , 2 стационарных баскетбольных кольца, лабиринт, пирамиду с металлическими перекладинами, бревна гимнастические, змейку для ходьбы, стенку для метания, стойку с волейбольной сеткой, стенку гимнастическую, спортивный комплекс</t>
  </si>
  <si>
    <t>Спортивная площадка 20*8 м, открытое плоскостное сооружение включает в себя футбольное поле с 2 футбольными воротами, 2 баскетбольными щитами, по периметру имеется ограждение.</t>
  </si>
  <si>
    <t>Открытое плоскостное сооружение включает в себя  поле 11.0м*6.0м с объектами спортивного назначения: 1 шведская стенка, металлическая стойка-лабиринт, гимнастическую дорожку, баскетбольную стойку "Жираф" - 2 шт., стенка для метания - 3 шт</t>
  </si>
  <si>
    <t>Открытое плоскостное сооружение включает в себя: футбольную площадку (20*10), с футбольными воротами в количестве 2 шт, лабиринт змейка, лабиринт спортивный, лаз трилистник рукоход с лазами, спортивный комплекс, спортивный комплекс «геркулес»</t>
  </si>
  <si>
    <t>Открытое плоскостное сооружение включает в себя футбольное поле, шведскую стенку, 3 щита для метания мячей, 3 бревна для перелезания, 1 стационарное баскетбольное кольцо.</t>
  </si>
  <si>
    <t>Открытое плоскостное сооружение (6*8 м) включает в себя: игровой модуль "Мишень со счетом", игровой модуль "Пеньки", спортивное оборудование "Лиана малая", "Спираль горизонтальная","Бревно", скамейка деревянная.</t>
  </si>
  <si>
    <r>
      <t xml:space="preserve">Размеры площадки: 23,9х 33,1.  </t>
    </r>
    <r>
      <rPr>
        <sz val="8"/>
        <rFont val="Times New Roman"/>
        <family val="1"/>
        <charset val="204"/>
      </rPr>
      <t>Открытое плоскостное сооружение включает в себя:спортивные комплексы «Лабиринт»,
 «Лиана», «Рукоход»,стена наклонна двойная,
стойка баскетбольная, стойка волейбольная,Бум -  бревно, мишень, ворота футбольные пластиковые</t>
    </r>
    <r>
      <rPr>
        <sz val="8"/>
        <rFont val="Abyssinica SIL"/>
      </rPr>
      <t xml:space="preserve">
</t>
    </r>
  </si>
  <si>
    <t>Открытое плоскостное сооружение включает в себя футбольное поле 20.0м*12.0м. Покрытие-песок, беговые дорожки-заасфальтированы. Имеется: баскетбольное кольцо,  два щита для метания, 4 спортивных бревна разной высоты, футбольные ворота.</t>
  </si>
  <si>
    <t>Открытая спортивная площадка с травяным покрытием, размером 10м*7м.. Площадка включает в себя футбольное поле с двумя футбольными воротами, с двумя стационарными баскетбольными кольцами. На площадке имеется мишень для метания в цель.</t>
  </si>
  <si>
    <t>Спортивная площадка - открытое плоскостное сооружение - 19 *24 м., Включает в себя: футбольное поле с 2 воротами, кольца для баскетбола -2 шт, беговые дорожки, прыжковую яму, бревно для равновесия, тонель для подлезания,стойку для метания, мостик для равновесия.</t>
  </si>
  <si>
    <t>Открытая физкультурная площадка (18м*43м), включает в себя: беговую асфальтированную дорожку по кругу,площадка для пляжного волейбола 686м, площадка для прыжков в длину 2,584,5м, спортивный комплекс, стенды с мешенями, два гимнастических бревна.</t>
  </si>
  <si>
    <t>Спортивная площадка: Длина 58,5 м, ширина 18,5 м . Представляет спортивную площадку с асфальтовым покрытием, беговые дорожки, асфальтовое покрытие и футбольное  поле, покрытие песок , имеются ворота. На спортивной площадке имеется: бревно, лестница - дуга "Рукоход", стенка турник для лазанья, дуги, шагоход, щит мишень, брусья, бревно разновысокое, столбы баскетбольные, игровой комплекс, качели двойные, качели пружинки</t>
  </si>
  <si>
    <t>Открытое плоскостное сооружение (11,3*9 м) включает в себя: футбольную площадку с воротами (2шт.), баскетбольный щит с кольцом (1 шт.), стенку для лазания (3 шт.), турник разноуровневый (2 шт.), лабиринт(1 шт.).</t>
  </si>
  <si>
    <t>Открытое плоскостное сооружение (22*11 м) включает в себя: баскетбольный щит с кольцом (1шт.), бревно - "Змейка" (1шт.), турник разноуровневый детский (1шт.), лабиринт (1шт.). Качающиеся бревно (1шт.), Бум бревно "Змей" (1шт.), площадка для прыжков в длину.</t>
  </si>
  <si>
    <t>Открытое плоскостное сооружение,размеры 15*30, включает в себя: кольцеброс "Жираф", 2 стенки для метания, спортивный комплекс, лабиринт "Змейка", горка "Львенок"</t>
  </si>
  <si>
    <t>Помещение на втором этаже: высота потолков 3 м.,полы покрыты ленолиумом, предназначен для  физкультурных занятий детей дошкольного возраста.</t>
  </si>
  <si>
    <t>Спортивный зал: размер 10,5 м * 10,7 м, высота 3,2 м, пол покрыт паркетом, имеются  волейбольная сетка, баскетбольные кольца, боксерская груша, маты, шведская стенка,подвесной канат, мячи, скакалки, массажные дорожки, приставные лестницы, дуги для подлезания, тоннель мягкий, стойка для прыжков в высоту, иннвентарь для спортивных игр</t>
  </si>
  <si>
    <t>Спортивный зал: размер 12,65 м * 6,11 м, высота 3,95м, пол покрыт спортивным линолеумом, имеются:шведская стенка; гимнастические скамейки; ворота; батуты; детские тренажеры; мягкие модули; спортивный комплекс; щиты для метания; тоннели; стойки для прыжков в высоту; стойки для ползания; дорожка тактильная; раздаточный инвентарь для выполнения физических упражнений.</t>
  </si>
  <si>
    <t xml:space="preserve">Спортивный зал: размер 8,62 м * 8,82 м, высота 3 м, пол покрыт ленолиумом, имеется шведская стенка (4 шт), батут, маты, тренажеры  . </t>
  </si>
  <si>
    <t xml:space="preserve">малый  зал: высота 3,0 м, пол покрыт спортивным ленолеумом,обручи, палки гимн. деревянные , палки пластмассовые, шнуры короткие , скакалки, мешочки с песком для метания, корзины и сетки для хранения мячей, доски, дуги, кегли, коврики, мяч набивной, мячи массажные </t>
  </si>
  <si>
    <r>
      <t>Площадка</t>
    </r>
    <r>
      <rPr>
        <sz val="8"/>
        <rFont val="Abyssinica SIL"/>
        <charset val="204"/>
      </rPr>
      <t xml:space="preserve"> (36*10)</t>
    </r>
    <r>
      <rPr>
        <sz val="8"/>
        <rFont val="Abyssinica SIL"/>
      </rPr>
      <t>, включает в себя 1 поле с асфальтовым покрытием предназначено для игры в футбол, волейбол, баскетбол, и 1 поле с травяным покрытием, предназначено для  лазанья, прыжков. ДО: "Лабиринт детский", "Баскетбольный щит", спортивный комплекс "Рукоход", футбольные ворота</t>
    </r>
  </si>
  <si>
    <t>Спортивная площадка размером 15*12 м.имеет асфальтовое покрытие, по краям площадки расположены футбольные ворота. Рядом располагается яма для прыжков в длину размер ямы - 1*3м., спортивный комплекс, включающий бум, щит для лазанья, турники, лабиринт. Имеется беговая дорожка, с асфальтовым покрытием (длиной 55,6 м, шириной1,2 м)</t>
  </si>
  <si>
    <t xml:space="preserve">Детский игровой комплекс.  Детский игровой комплекс "Двойной" предназначен для физического и интеллектуального развития детей. Размеры: 8100*5350*3300см. Состоит: башня в комплекте (дерев)-3 шт., лаз пожарный (железный) - 1 шт., шведская стенка(железн.) - 2 шт., вертикальный лаз "зигзаг" - 1 шт., лаз-туннель - 1 шт., лаз лестница малая- 1 шт., рукоход - 1 шт., гимнастическое бревно - 1 шт., горка - 1 шт. Ворота 2 шт.                             Стенка для метания (Материалы: влагостойкая фанера, фсф 18, металл, порошковая окраска.Цвет: цветной                                   </t>
  </si>
  <si>
    <t>Детский игровой комплекс.Размеры комплекса 6600*5640мм*3900мм.Высота горки 1500мм.   Предназначен для физического и интеллектуального развития детей. Скат горки 1500,-1шт.,стойка упорная ската -2шт., бортик ската верхний левый/правый - 1/1, ухо ската - 2 шт., перекладина защитная на горку 32*518мм -1шт., кронштейн уха ската левый/правый- 1/1., ограждение 1100*600мм красное -3шт., кронштейн крыши металл со столбом - 12 шт., столб100*100*300*.00.00.00.00-3шт., заглушка на столб-8шт., перила левые/правые лестницы1500мм-2шт., декор лестницы1500мм-2шт., ступень лестницы200*875-5шт., брус ступени лестницы40*90*875 - 5шт., закладной столб лестницы -2шт., столб 100*100*500.00.00.00.00.-2шт., ограждение металл.радиусного моста  1900мм - 4шт., мост радиусный 1950мм в сборе - 1шт., столб100*100*3000.15.15.00.00-12шт.,брус 40*90*930мм - 12шт.площадка1040*1040 - 3 шт., подпятник П-образный-12шт.</t>
  </si>
  <si>
    <t>Открытое плоскостное сооружение включает в себя  1 большой скалолаз, беговую дорожку "Малый круг", гимнастическую дорожку, 2 малых скалолаза, стационарную стойку с баскетбольным кольцом "Жираф"</t>
  </si>
  <si>
    <t>Спортивная площадка: размер 15*10.Имеются футбольные ворота,металлическая конструкция  детский лаз "Труба",гимнастические стенки, конструкции для метания, баскетбольное кольцо (установленное на металлическом столбе), волейбольная сетка соответствует нормам в размерах и способах крепления.</t>
  </si>
  <si>
    <t>Открытое плоскостное сооружение (10*15 м) включает в себя : футбольную площадку с мягким покрытием, металлические ворота.</t>
  </si>
  <si>
    <t xml:space="preserve">Открытое плоскостное сооружение включает в себя: баскетбольную площадку размером 1,30*1,30 м., 2 стационарных баскетбольных кольца; тренажерное поле размер 2,250*1,30 м, включает в себя 2  шведские стенки; 2 стенки для метания; 2 бум- бревна.     </t>
  </si>
  <si>
    <t>Открытое плоское сооружение (16*20 м). Включает в себя футбольное поле с воротами (2 шт) с баскетбольными щитами, стенки для метания -2 шт., 3 скамьи, Лестница металлическая вертикальная, детский спортивный комплекс - 2шт., турникет металлический, Лестница металлическая горка, Перекладины металлические</t>
  </si>
  <si>
    <t>Открытая спортивная площадка 232,04 кв.м:1.Футбольные ворота 1,5 м - футбольное поле - 11м+5 м=55 м2.,2. Спортивная площадка -16м*5,19м=83,04м2(спорт.стенка металлическая,бум бревно "Веселый змей"),прыжковая территория(яма) - 2,0 м*5,0м=10 м2. 3.Игровой комплекс "Мульти"- 12м*1,5 м=84 м2</t>
  </si>
  <si>
    <t>На спортивной площадке находится спортивный комплекс - лабиринт размером 1,64*1м - 2 шт., щит - меч 0,8*1,0, спорткомплекс  размером 1,74. В него входит: лестница, вырезки для метания мячей, лестница для подтягивания, кольцебросы - 2 шт. высотой 1,5м, лаз в виде кольца длиной 2м</t>
  </si>
  <si>
    <t>На спортивной площадке находится турник малый -высота 1,2 и турник большой - высота 1,8, стенды для мишени размер - 0,8*0,8</t>
  </si>
  <si>
    <t>На спортивной площадке находится спотривный комплекс: в него входят: турник размером 1, 2; лестница размером 1*1,4; рукоход с брусьями: длина 2,5 ширина 0,68, высота 2,3; бум разновысокий - длина 6,6,высота 0,54</t>
  </si>
  <si>
    <t>г. Сыктывкар, ул. Карла Маркса, д.120</t>
  </si>
  <si>
    <t>8 (8212)24-01-46 http://ddkatolikova.ru/</t>
  </si>
  <si>
    <t>Тренажерный зал: размер 16,8 м. х 5,7 м., высота потолка 3 м., пол покрыт спортивным покрытием "Резипол", размер 72,2 м2., половая плитка Керамогранит - 23,5 м2. В зале имеются тренажёры (1 беговая дорожка, 3 велотренажера, 2 тренажера для ходьбы,  многофункциональный силовой комплекс, спортивная скамья). Имеется комната для занятий настольным теннисом (установлен теннисный стол). Имеется комната для занятий шахматами и шашками. Установлены столы, стулья, шахматные доски и фигуры.</t>
  </si>
  <si>
    <t>РС</t>
  </si>
  <si>
    <t>ГУ РК "Детский дом им.А.А.Католикова для детей-срот и детей, оставшихся без попечения родителей"</t>
  </si>
  <si>
    <t xml:space="preserve">Спортивный зал: размер 18,65 м. х 8,35 м., высота потолка 5,65 м, пол покрыт спортивным линолеумом. В зале можно играть в волейбол, мини-футбол, баскетбол. Имеется скалодром. </t>
  </si>
  <si>
    <r>
      <t xml:space="preserve">Бассейн: размер 14,65 м. х 9,05 м. Чаша бассейна - 75 м </t>
    </r>
    <r>
      <rPr>
        <sz val="8"/>
        <rFont val="Abyssinica SIL"/>
        <charset val="204"/>
      </rPr>
      <t>3</t>
    </r>
    <r>
      <rPr>
        <sz val="8"/>
        <rFont val="Abyssinica SIL"/>
      </rPr>
      <t>. Есть 2 раздевалки (девочки, мальчики), в раздевалках имеюся скамейки, шкафчики для одежды и обуви, зеркала, фены для сушки волос. 4 санузла, 4 душевых.</t>
    </r>
  </si>
  <si>
    <t>Бассейн</t>
  </si>
  <si>
    <t>г. Сыктывкар, ул. Коммунистическая, д. 11</t>
  </si>
  <si>
    <t>ГОУ ВО КРАГСиУ</t>
  </si>
  <si>
    <t>8(8212) 30-27-80    https://www.krags.ru/</t>
  </si>
  <si>
    <t>8 (8212) 24-01-46 http://ddkatolikova.ru/</t>
  </si>
  <si>
    <t>Фитнес, настольный тенис, тренажеры, дартс</t>
  </si>
  <si>
    <t>Спортивный зал ГПОУ "СКСиС"</t>
  </si>
  <si>
    <t>г. Сыктывкар, ул. Морозова, д. 118</t>
  </si>
  <si>
    <t>ГПОУ "СКСиС"</t>
  </si>
  <si>
    <t>8 (8212) 31-09-03 http://sksis.rkomi.ru/pages/_%22sport_klub_sport_servis%22</t>
  </si>
  <si>
    <t>Спортивный зал: размер 24 м. х 12 м. Оборудован раздевалками (13,9 кв.м.). Предусмотрено помещение для спортивных снарядов и спортивного инвентаря</t>
  </si>
  <si>
    <t>г. Сыктывкар, ул. Морозова, д. 114</t>
  </si>
  <si>
    <t>Спортивный зал: размер 24 м. х 12 м. Оборудован раздевалками (24 кв.м.). Предусмотрено помещение для спортивных снарядов и спортивного инвентаря</t>
  </si>
  <si>
    <t>г. Сыктывкар, ул. Гаражная, д. 2</t>
  </si>
  <si>
    <t>ГПОУ "Сыктывкарский медицинский колледж им. И.П. Морозова"</t>
  </si>
  <si>
    <t xml:space="preserve">Спортивный зал: размер 29,67 м. х 18,48 м + 12,06х0,40 - 0,40х0,40х10, высота потолка 7,89 м, пол деревянный с нанесенной разметкой. В зале можно играть в волейбол, мини-футбол, баскетбол. </t>
  </si>
  <si>
    <t>8(8212) 32-24-21, http://smedcollege.ru/</t>
  </si>
  <si>
    <t xml:space="preserve">Помещение: размер 54,27 м. х 5,62 м, высота потолка 3,05 м, пол бетонный с нанесенной разметкой. </t>
  </si>
  <si>
    <t>Спортивный зал ГОУ РК "ФМЛИ"</t>
  </si>
  <si>
    <t>г.Сыктывкар, Октябрьский проспект, д. 59</t>
  </si>
  <si>
    <t>Государственное общеобразовательное учреждение Республики Коми
«Физико-математический лицей-интернат»</t>
  </si>
  <si>
    <t>8(8212) 31-21-08, https://fmli.rkomi.ru</t>
  </si>
  <si>
    <t>Спортивный зал размером: 9,14 м.*5,85 м.</t>
  </si>
  <si>
    <t>г. Сыктывкар, ул. Интернациональная, дом 95</t>
  </si>
  <si>
    <t>ГОУ РК "Специальная (коррекционная) школа № 40" г. Сыктывкара</t>
  </si>
  <si>
    <t>8 (8212) 25-53-06 http://sch40.rkomi.ru/</t>
  </si>
  <si>
    <t xml:space="preserve">Спортивный зал: размер 18 м. х 9 м., высота потолка 12 м, пол покрыт деревянными досками. В зале можно играть в волейбол, мини-футбол, баскетбол, настольный теннис, бочча, дартс, бандбинтон, проводить мероприятия легкоатлетической направленности </t>
  </si>
  <si>
    <t>г. Сыктывкар, ул. Морозова, д. 122</t>
  </si>
  <si>
    <t>ГПОУ "Сыктывкарский автомеханический техникум"</t>
  </si>
  <si>
    <t>Объект представляет собой закрытое помещение на втором этаже учебного и общественно-бытового корпуса. Размер помещения Д*Ш*В (24*12*11). Помещение предназначено для игровых видов спорта: волейбол, баскетбол. В помещении имеется также параллельные брусья, 5 стенок-турников, 1 тренажерный комплекс, 1 спортивный конь.</t>
  </si>
  <si>
    <t>8(8212) 31-48-02 https://autotechkomi.ru/</t>
  </si>
  <si>
    <t>г. Сыктывкар, ул. Первомайская, д. 76</t>
  </si>
  <si>
    <t>ГБУ РК "Спортивная школа №1"</t>
  </si>
  <si>
    <t>8 (8212) 255-354, КДЮСШ1.рф</t>
  </si>
  <si>
    <t>Запасное поле объета спорта "Республиканский стадион"</t>
  </si>
  <si>
    <t>г. Сыктывкар, ул. Куратова, стр.70/1</t>
  </si>
  <si>
    <t>Открытое плоскостное сооружение включает в себя  стандартное футбольное поле  размером 65*104 с исскуственным покрытием, трибуны на 500 мест,4 круговые беговые дорожки (на 1 дорожку 400 м) площадку для стритбола и баскетбола и уличный тренажёрный комплекс. В зимнее время на спортивном ядре намораживается ледовое покрытие.</t>
  </si>
  <si>
    <t>г. Сыктывкар, ул.Школьная д. 13</t>
  </si>
  <si>
    <t>ГБУ РК "СШ по футболу"</t>
  </si>
  <si>
    <t>22-60-16;22-74-12 http://футбол-коми.рф</t>
  </si>
  <si>
    <t xml:space="preserve">Спортивный зал 29,3*17,5, с высотой 8,4м виды спотра футбол, волейбол; </t>
  </si>
  <si>
    <t xml:space="preserve"> Зал для художественной гимнастики </t>
  </si>
  <si>
    <t>Спортивный зал: размер 23 м. х 17 м, пол покрыт ковровым покрытием, имееются хореографичексие станки, шведские стенки, зеркала</t>
  </si>
  <si>
    <t>Универсалный спортивный зал  с трибунами на 300 мест</t>
  </si>
  <si>
    <t>Спортивный зал: размер 34,5 м. х 17.6 м.покрыт спортивным паркетом, имеется  волейбольная сетка, футбольные ворота, баскетбольные кольца</t>
  </si>
  <si>
    <t>Спортивный зал: размер 23 м. х 17 м., пол покрыт спортивным линолеумом,  имеется волейбольная сетка, футбольные ворота.</t>
  </si>
  <si>
    <t xml:space="preserve"> Зал для хореографии </t>
  </si>
  <si>
    <t>Спортивный зал: размер 17 м. х 15 м. покрыт ковровым покрытием, имееются хореографичексие станки, шведские стенки, зеркала.</t>
  </si>
  <si>
    <t xml:space="preserve">Спортивный зал для занятий волейболом </t>
  </si>
  <si>
    <t>г. Сыктывкар, ул. Первомайская, д. 76/2</t>
  </si>
  <si>
    <t>Спортивный зал: размер 28,6 м. х 24 м.  пол покрыт спортивным линолеумом, имеется волейбольная сетка</t>
  </si>
  <si>
    <t>Манеж</t>
  </si>
  <si>
    <t>Легкоатлетичкий манеж, представляющий собой 4 прямых дорожки длиной 100 м. и сектор для прыжков в длину.</t>
  </si>
  <si>
    <t>ГАУ РК "Спортивная школа по плаванию "Орбита"</t>
  </si>
  <si>
    <t>г. Сыктывкар, ул. Димитрова, д. 14</t>
  </si>
  <si>
    <t>Республика Коми, оперативное управление ГАУ РК "СШОР "Юность"</t>
  </si>
  <si>
    <t>(8212) 20-61-62, http://younostrk.ru/</t>
  </si>
  <si>
    <t>Открытая баскетбольная площадка, размер 21,2 м. х 30 м., покрытие площадки деревянное, огорожена металическим забором.</t>
  </si>
  <si>
    <t>Открытая баскетбольная плщадка</t>
  </si>
  <si>
    <t>Открытая баскетбольная площадка</t>
  </si>
  <si>
    <t>Открытая баскетбольная полщадка, размер 14,5 м. х 27,8 м., покрытие асфальт, огорожена сеткой рабицей.</t>
  </si>
  <si>
    <t xml:space="preserve"> ГАУ РК "СШОР "Юность"</t>
  </si>
  <si>
    <t xml:space="preserve">г. Сыктывкар, ул. Димитрова, д. 14/1 </t>
  </si>
  <si>
    <t>ГАУ РК "СШОР "Юность"</t>
  </si>
  <si>
    <t xml:space="preserve"> 2 баскетбольных зала (площадь 308 кв.м): размеры 25х12 м, высота потолков 5,8 м, с деревянным покрытием пола. Оснащены баскетбольными кольцами. </t>
  </si>
  <si>
    <t xml:space="preserve"> 2 баскетбольных зала (площадь 307 кв.м): размеры 25х12 м, высота потолков 5,8 м, с деревянным покрытием пола. Оснащены баскетбольными кольцами. </t>
  </si>
  <si>
    <t>Спортивный зал для занятий по фитнес-аэробике</t>
  </si>
  <si>
    <t>г. Сыктывкар, ул. Димитрова, д. 14/1</t>
  </si>
  <si>
    <t>ГПОУ "Сыктывкарский политехнический техникум"</t>
  </si>
  <si>
    <t>спортивный зал размером 24*12  метров,высота потолков 12 метров, пол покрыт спортивным покрытием (досками), В зале можно играть в волейбол,баскетбол,мини-футбол, флорбол,бочча,бадминтон.</t>
  </si>
  <si>
    <t>г.Сыктывкар,ул.Старовского 22</t>
  </si>
  <si>
    <t>(8212) 31-27-59, spt@minobr.rkomi.ru</t>
  </si>
  <si>
    <t>спортивный зал размером 24*12 метров,высота потолков 12 метров, пол покрыт спортивным покрытием (досками).В зале можно играть в волейбол,баскетбол, мини-футбол.</t>
  </si>
  <si>
    <t xml:space="preserve">г.Сыктывкар,улица Катаева 29 </t>
  </si>
  <si>
    <t>спортивный зал размером 28*15 метров,высота потолков 12 метров, пол покрыт спортивным покрытием (фанера), сверху накрыт борцовскими коврами. В  зале можно заниматься самбо,дзюдо,борьбой,каретэ,тхэквандо.</t>
  </si>
  <si>
    <t>г.Сыктывкар,улица Катаева 29</t>
  </si>
  <si>
    <t>Спортивный зал (мягкий)</t>
  </si>
  <si>
    <t>тренажерный зал размером 15*8 метров,высота потолков 4 метра, пол покрыт спортивным линолеумом. В  зале можно заниматься ОФП, фитнесом,тяжелой атлетикой,пауэрлифтингом.</t>
  </si>
  <si>
    <t>Тренажерный зал размер 5,64 м. х 9,16 м., покрытие пола резиновое, имеется кардиотренажеры и силовые тренажеры в количестве 10 штук. Зеркальная стена.</t>
  </si>
  <si>
    <t>Спортивный зал, размер 12,6 м. х 6 м. покрыт  спортивным линолиомом, имеется стена с зеркалами. Потолок 2,9.</t>
  </si>
  <si>
    <t>Спортивный зал, размер 12,3 м. х 12 м. покрыт  спортивным линолиомом, имеется стена с зеркалами. Потолок 2,9.</t>
  </si>
  <si>
    <t>Дворовая спортивная площадка</t>
  </si>
  <si>
    <t>Мини-футбольная площадка 50*25 с грунтовым покрытием, волейбольная площадка 20*40 с грунтовым покрытием, тренажер параллельные брусья, 2 турника.</t>
  </si>
  <si>
    <t>Площадка 8*15 м с грунтовым покрытием предназначена для игры в мини-футбол</t>
  </si>
  <si>
    <t>Площадка 13*21м и 8*15 м с асфальтовым покрытием предназначена для игры в баскетбол и волейбол</t>
  </si>
  <si>
    <t>Площадка 30*15м с асфальтовым покрытием предназначена для игры в баскетбол и волейбол</t>
  </si>
  <si>
    <t>Площадка 30*15м с грунтовым покрытием предназначена для игры в мини-футбол, волейбол. Стритбольная площадка с асфальтовым покрытием 14*8м</t>
  </si>
  <si>
    <t>г.Сыктывкар, Марты-Ю, ул.Гаражная в районе дома №11</t>
  </si>
  <si>
    <t xml:space="preserve">г.Сыктывкар, Октябрьский проспект, 48 </t>
  </si>
  <si>
    <t>Универсальная дворовая площадка</t>
  </si>
  <si>
    <t>г.Сыктывкар, Октябрьский проспект, 174</t>
  </si>
  <si>
    <t>г.Сыктывкар, Октябрьский проспект, 180</t>
  </si>
  <si>
    <t>г.Сыктывкар, Октябрьский проспект, 198</t>
  </si>
  <si>
    <t>Площадка 15*8м с асфальтовым покрытием для игры в баскетбол</t>
  </si>
  <si>
    <t>г.Сыктывкар, пр.Бумажников, 26</t>
  </si>
  <si>
    <t>Спортивная площадка с травмобезопасным резиновым покрытием и ограждением 42*24м для игры в мини-футбол, баскетбол (установлена по программе ФКГС)</t>
  </si>
  <si>
    <t>Площадка 18*11 с грунтовым покрытием (песок), предназначенная для игры в волейбол.</t>
  </si>
  <si>
    <t>Площадка 12*12 с асфальтовым покрытием предназначенная для игры в баскетбол.</t>
  </si>
  <si>
    <t xml:space="preserve">г.Сыктывкар, Сысольское шоссе, 17 </t>
  </si>
  <si>
    <t>Площадка 25*12 с грунтовым покрытием (песок), предназначенная для игры в баскетбол, волейбол.</t>
  </si>
  <si>
    <t xml:space="preserve">г.Сыктывкар, Покровский бульвар, 16 </t>
  </si>
  <si>
    <t>МУП "Жилкомхоз"</t>
  </si>
  <si>
    <t>г.Сыктывкар, Сысольское шоссе, 17/2</t>
  </si>
  <si>
    <t xml:space="preserve">г.Сыктывкар, Сысольское шоссе, 19 </t>
  </si>
  <si>
    <t>г.Сыктывкар, ул. Петрозаводская, 33/1</t>
  </si>
  <si>
    <t>Спортивная площадка с травмобезопасным покрытием и 3-д забором 16*22м для игры в баскетбол</t>
  </si>
  <si>
    <t xml:space="preserve">г.Сыктывкар, ул. Тентюковская, 328 </t>
  </si>
  <si>
    <t>Круглая стрибольная площадка с ограждением и травмобезопасным покрытием на 3 кольца</t>
  </si>
  <si>
    <t>г.Сыктывкар, ул. Тентюковская, 330</t>
  </si>
  <si>
    <t>Спортивная площадка с травмобезопасным покрытием и 3-д забором 18*22м для игры в мини-футбол, 9*18 для игры в волейбол</t>
  </si>
  <si>
    <t>г.Сыктывкар, ул.65-летия победы 17</t>
  </si>
  <si>
    <t>Площадка 30*15 с грунтовым покрытием (песок) предназначенная для игры в мини-футбол, хоккей.</t>
  </si>
  <si>
    <t xml:space="preserve">г.Сыктывкар, ул.65-летия победы 24 </t>
  </si>
  <si>
    <t>Площадка 9*8 с грунтовым покрытием предназначенная для игры в стритболл ( 1 б.б кольцо, турниковый комплекс ( Скамья для пресса, гимнастические кольца, перекладины, лестницы) Вместимость 10 человек.</t>
  </si>
  <si>
    <t>Спортивная площадка с асфальтовым покрытием для игры в баскетбол 42*24м</t>
  </si>
  <si>
    <t>г.Сыктывкар, ул.Весенняя, 1,3,5</t>
  </si>
  <si>
    <t>ЭМУП Жилкомхоз</t>
  </si>
  <si>
    <t>63-11-91, https://эмупжк.рф</t>
  </si>
  <si>
    <t>30х15</t>
  </si>
  <si>
    <t xml:space="preserve">г.Сыктывкар, ул.Димитрова 14.1 </t>
  </si>
  <si>
    <t>Площадка 27*11 с асфальтовым покрытием предназначенная для игры в баскетбол</t>
  </si>
  <si>
    <t>Универсальная дворовая спортивная площадка</t>
  </si>
  <si>
    <t>г.Сыктывкар, ул.Борисова, у жилого дома №6</t>
  </si>
  <si>
    <t>г.Сыктывкар, ул.Димитрова, 42</t>
  </si>
  <si>
    <t>Площадка 27*11 с грунтовым покрытием предназначенная для игры в мини-футбол, площадка 8*14 с асфальтовым покрытием для игры в волейбол.</t>
  </si>
  <si>
    <t xml:space="preserve">г.Сыктывкар, ул.Домны Каликовой 49 </t>
  </si>
  <si>
    <t>Площадка 15*8 с грунтовым покрытием (песок) для игры в мини-футбол, баскетбол.</t>
  </si>
  <si>
    <t>г.Сыктывкар, ул.Емвальская, 9</t>
  </si>
  <si>
    <t xml:space="preserve">г.Сыктывкар, ул.Зои Космедиянской 28 </t>
  </si>
  <si>
    <t>Площадка 28*12 с грунтовым покрытием для игры в мини-футбол, баскетбол.</t>
  </si>
  <si>
    <t xml:space="preserve">г.Сыктывкар, ул.Интернациональная 106 </t>
  </si>
  <si>
    <t>Площадка 18*8 с грунтовым покрытием для игры в мини-футбол, площадка 20*10 с грунтовым покрытием для игры в волейбол, 5*3 тренажеры (параллельные брусья, турники, вместимость 5 человек)</t>
  </si>
  <si>
    <t xml:space="preserve">г.Сыктывкар, ул.Интернациональная 172 </t>
  </si>
  <si>
    <t>Площадка 23*11 с асфальтовым покрытием для игры в мини-футбол, баскетбол.</t>
  </si>
  <si>
    <t xml:space="preserve">г.Сыктывкар, ул.Интернациональная 97 </t>
  </si>
  <si>
    <t>Площадка 29*14 с сфальтовым покрытием для игры в баскетбол.</t>
  </si>
  <si>
    <t>Мини футбольная, баскетбольная площадка</t>
  </si>
  <si>
    <t>г.Сыктывкар, ул.Интернациональная, 50</t>
  </si>
  <si>
    <t>Площадка с грунтовым покрытием 20х10</t>
  </si>
  <si>
    <t>г.Сыктывкар, ул.Катаева 4</t>
  </si>
  <si>
    <t>Площадка 22*13 с асфальтовым покрытием для игры в мини-футбол.</t>
  </si>
  <si>
    <t xml:space="preserve">г.Сыктывкар, ул.Клары Цеткин 50 </t>
  </si>
  <si>
    <t>Площадка 21*13 с грунтовым покрытием для игры в волейбол, баскетбол.</t>
  </si>
  <si>
    <t xml:space="preserve">г.Сыктывкар, ул.Коммунистическая 36 </t>
  </si>
  <si>
    <t>Площадка 12*8 с грунтовым покрытием для игры в баскетбол</t>
  </si>
  <si>
    <t>Площадка 20*10 с асфальтовым покрытием для игры в волейбол, баскетбол.</t>
  </si>
  <si>
    <t>г.Сыктывкар, ул.Коммунистическая 80</t>
  </si>
  <si>
    <t>Площадка 18*9 с асфальтовым покрытием для игры в волейбол.</t>
  </si>
  <si>
    <t>г.Сыктывкар, ул.Красных партизан 66</t>
  </si>
  <si>
    <t>Площадка 11*11 с асфальтово-грунтовым покрытием ( 1 б.б кольцо), тренажер параллельные брусья.</t>
  </si>
  <si>
    <t>г.Сыктывкар, ул.Лесозаводская, 7</t>
  </si>
  <si>
    <t>Спортивная площадка с асфальтовым покрытием 30*15 м для игры в мини-футбол, баскетбол</t>
  </si>
  <si>
    <t>г.Сыктывкар, ул.Лыткина, 31</t>
  </si>
  <si>
    <t>Спортивная площадка с травмобезопасной резиновой плиткой и 3-д забором 30*15 м для игры в мини-футбол и баскетбол</t>
  </si>
  <si>
    <t>Волейбольная, мини футбольная площадка</t>
  </si>
  <si>
    <t>г.Сыктывкар, ул.Максаковская, 2-4</t>
  </si>
  <si>
    <t>Площадка 30*15 с грунтовым покрытием для игры мини-футбол, волейбол.</t>
  </si>
  <si>
    <t xml:space="preserve">г.Сыктывкар, ул.Малышева 14 </t>
  </si>
  <si>
    <t>Площадка 20*10м с асфальтовым покрытием для игры в волейбол</t>
  </si>
  <si>
    <t>г.Сыктывкар, ул.Малышева 16</t>
  </si>
  <si>
    <t>Площадка 22*11м с покрытием из брусчатки и ограждением для игры в мини-футбол, баскетбол</t>
  </si>
  <si>
    <t>г.Сыктывкар, ул.Мира, 4</t>
  </si>
  <si>
    <t>Уличная спортивная площадка с резиновым покрытием и огражением для игры в мини-футбол, стритбол 22*15 м</t>
  </si>
  <si>
    <t>г.Сыктывкар, ул.Михайловская - ул.Новозатонская (Сосновая поляна)</t>
  </si>
  <si>
    <t>Площадка 25*10 с грунтовым покрытием для игры в мини-футбол, волейбол. Турниковый комплекс под навесом 11*4 (10 тренажеров).</t>
  </si>
  <si>
    <t>г.Сыктывкар, ул.Морозова 167-169</t>
  </si>
  <si>
    <t>длина- 30 , ширина-15</t>
  </si>
  <si>
    <t xml:space="preserve">г.Сыктывкар, ул.Морозова 170 </t>
  </si>
  <si>
    <t>Площадка 22*12 с грунтовым покрытием без ворот, колец и стоек, турник параллельные брусья, турник для подтягивания.</t>
  </si>
  <si>
    <t xml:space="preserve">г.Сыктывкар, ул.Морозова 33 </t>
  </si>
  <si>
    <t>Площадка 23*12 с грунтовым покрытием для игры в мини-футбол.</t>
  </si>
  <si>
    <t xml:space="preserve">г.Сыктывкар, ул.Морозова 8 </t>
  </si>
  <si>
    <t>Площадка 21*13 с асфальтовым покрытием для игры в баскетбол, площадка 30*12 с грунтово-бетонным покрытием для игры в мини-футбол.</t>
  </si>
  <si>
    <t>г.Сыктывкар, ул.Морозова, 190</t>
  </si>
  <si>
    <t>Площадка 30*15 с резиновым покрытием для игры в мини-футбол.</t>
  </si>
  <si>
    <t>г.Сыктывкар, ул.Октябрьский пр-т 91</t>
  </si>
  <si>
    <t>Площадка 34*11 с грунтовым покрытием для игры в мини-футбол, волейбол, Турниковый комплекс вместимостью 3 человека.</t>
  </si>
  <si>
    <t xml:space="preserve">г.Сыктывкар, ул.Ордженикидце 28 </t>
  </si>
  <si>
    <t>Площадка 8*8 с грунтово-бетонным покрытием для игры в стритбол ( 1 б.б кольцо), Турник ( лестница, 2 перекладины) вмест. 3 человека.</t>
  </si>
  <si>
    <t>г.Сыктывкар, ул.Орджоникидзе 28</t>
  </si>
  <si>
    <t>Площадка 30*15 с грунтовым покрытием 1 б.б кольцо, стойки для игры в бадминтон.</t>
  </si>
  <si>
    <t>Баскетбольное кольцо</t>
  </si>
  <si>
    <t>г.Сыктывкар, ул.Орджоникидзе 49</t>
  </si>
  <si>
    <t>Длина-13, ширина-5</t>
  </si>
  <si>
    <t xml:space="preserve">г.Сыктывкар, ул.Перевозная 1 </t>
  </si>
  <si>
    <t>площадка с грунтовым покрытием 30*100м/ф,в/б</t>
  </si>
  <si>
    <t xml:space="preserve">г.Сыктывкар, ул.Пушкина 63 </t>
  </si>
  <si>
    <t>Площадка 30*15 с резиновым покрытием для игры в мини-футбол, волейбол. Турниковый комплекс 6 тренажеров.</t>
  </si>
  <si>
    <t xml:space="preserve">г.Сыктывкар, ул.Тентюковская 81 </t>
  </si>
  <si>
    <t xml:space="preserve">Стрибольная площадка с асфальтовым покрытием 5*8м </t>
  </si>
  <si>
    <t>г.Сыктывкар, ул.Тентюковская, 306</t>
  </si>
  <si>
    <t>Спортивная площадка 42х24 м с травмобезопасным покрытием и ограждением для игры в мини-футбол и баскетбол</t>
  </si>
  <si>
    <t>г.Сыктывкар, ул.Тентюковская, д.333</t>
  </si>
  <si>
    <t>Площадка с травмобезопасным резиновым покрытием с ограждением 21*36м для игры в мини-футбол, баскетбол</t>
  </si>
  <si>
    <t>г.Сыктывкар,п.Верхний Чов, в районе дома №64</t>
  </si>
  <si>
    <t>Площадка 33*12 с грунтовым покрытием для игры в волейбол, турниковый комплекс с искусственным газоном вместимостью 8 человек.</t>
  </si>
  <si>
    <t>г.Сыктывкар,п.Нижний Чов, ул.Магистральная, 15</t>
  </si>
  <si>
    <t>Площадка 30*15 с грунтовым покрытием для игры в мини-футбол.</t>
  </si>
  <si>
    <t>г.Сыктывкар,пгт.Краснозатонский, ул.Шолохова-Ломоносова</t>
  </si>
  <si>
    <t>пгт. В. Максаковка, м. Яг-Кар</t>
  </si>
  <si>
    <t>Ул. Жакова, 9</t>
  </si>
  <si>
    <t>Площадка 23*13 с резиновым покрытием для игры в стритбол ( 1 б.б кольцо), турниковый комплекс, 4 тренажера вместимостью 12 человек (23*8).</t>
  </si>
  <si>
    <t>г.Сыктывкар, ул.Карьерная, 3, Парковая 11</t>
  </si>
  <si>
    <t>Площадка 40*20 с асфальтовым покрытием для игры в мини-футбол.</t>
  </si>
  <si>
    <t>г.Сыктывкар, ул.Морозова, 21</t>
  </si>
  <si>
    <t>Площадка 30*15 с грунтовым  для игры в мини-футбол.</t>
  </si>
  <si>
    <t>г.Сыктывкар, ул.Ручейная, 32</t>
  </si>
  <si>
    <t>Площадка 46*22 с грунтовым покрытием для игры в мини-футбол, площадка 14*8 с грунтовым покрытием для игры в волейбол.</t>
  </si>
  <si>
    <t>г.Сыктывкар, ул.Тентюковская, 300</t>
  </si>
  <si>
    <t>г.Сыктывкар, ул.Красных партизан 57</t>
  </si>
  <si>
    <t>Площадка 12*7 с грунтовым покрытием для игры в мини-футбол.</t>
  </si>
  <si>
    <t>г.Сыктывкар, ул.Морозова 100</t>
  </si>
  <si>
    <t>Площадка 13*9 с асфальтовым покрытием для игры в мини-футбол.</t>
  </si>
  <si>
    <t>г.Сыктывкар, ул.Петрозаводская 40</t>
  </si>
  <si>
    <t>Площадка с грунтовым покрытием 10*5 м для игры в мини-футбол</t>
  </si>
  <si>
    <t>Мини-футбольная площадка</t>
  </si>
  <si>
    <t>г.Сыктывкар, ул.Пушкина, 136</t>
  </si>
  <si>
    <t>г.Сыктывкар, ул.Чкалова, 26</t>
  </si>
  <si>
    <t>Спортивная площадка с асфальтовым покрытием и огражеднием 60*30м для игры в мини-футбол</t>
  </si>
  <si>
    <t>г.Сыктывкар, ул.Юхнина 8</t>
  </si>
  <si>
    <t>Спортивная площадка с грунтовым покрытием 15*6 м для мини-футбола</t>
  </si>
  <si>
    <t>п. Трёхозёрка</t>
  </si>
  <si>
    <t>Спортивная площадка с грунтовым покрытием 80х40 для игры в футбол, волейбол</t>
  </si>
  <si>
    <t xml:space="preserve">Турниковая площадка </t>
  </si>
  <si>
    <t>г.Сыктывкар, Октябрьский пр-кт, 180</t>
  </si>
  <si>
    <t>Площадка 3*3м с грунтовым покрытием 2 турника, брусья</t>
  </si>
  <si>
    <t>г.Сыктывкар, пгт. Краснозатонский, ул.Корабельная, 14</t>
  </si>
  <si>
    <t>10х10</t>
  </si>
  <si>
    <t>г.Сыктывкар, ул. Петрозаводская, 29</t>
  </si>
  <si>
    <t>Площадка с грунтовым покрытием 3*3 м, 3 турника, 2 брусьев</t>
  </si>
  <si>
    <t>Тренажерный и турниковый комплекс</t>
  </si>
  <si>
    <t>Спортивная площадка с травмобезопасным покрытием на 9 тренажеров и воркаут (рукоход, змейка, турники, шведская стенка)</t>
  </si>
  <si>
    <t>Тренажёрный комплекс</t>
  </si>
  <si>
    <t>Воркуат комплекс</t>
  </si>
  <si>
    <t>г.Сыктывкар, ул.Бумажников, 26</t>
  </si>
  <si>
    <t>Площадка с грунтовым покрытием: брусья, 2 турника, шведская стенка</t>
  </si>
  <si>
    <t>Гимнастические снаряды</t>
  </si>
  <si>
    <t>г.Сыктывкар, ул.Малышева 24</t>
  </si>
  <si>
    <t>Площадка с грунтовым покрытием 3*3 м 3 турника, брусья, шведская стенка</t>
  </si>
  <si>
    <t>г.Сыктывкар, ул.Менделеева (парковая зона)</t>
  </si>
  <si>
    <t>Уличный тренажерный комплекс на раме с навесом - 7 тренажеров</t>
  </si>
  <si>
    <t>Тренажерный комплекс</t>
  </si>
  <si>
    <t xml:space="preserve">г.Сыктывкар, ул.Озерная, 20 </t>
  </si>
  <si>
    <t>Тренажерный комлекс на раме с навесом 6.3*4.8 на 8 тренажеров</t>
  </si>
  <si>
    <t>Турниковый и тренажерный комплексы</t>
  </si>
  <si>
    <t>г.Сыктывкар, ул.Славы, 18</t>
  </si>
  <si>
    <t>уличный тренажерный комплекс; турниковый комплекс (воркаут)</t>
  </si>
  <si>
    <t>Тренажерный комплекс 5х30, 9 тренажеров</t>
  </si>
  <si>
    <t>г.Сыктывкар, ул.Тентюковская, д.110</t>
  </si>
  <si>
    <t>Спортивная площадка с грунтовым покрытием: 2 турника, брусья, шведская стенка, низкий турник</t>
  </si>
  <si>
    <t>Тренажеры</t>
  </si>
  <si>
    <t>ул. Карла Маркса 119</t>
  </si>
  <si>
    <t>Площадка 10*5 с грунтовым покрытием, 4 тренажера.</t>
  </si>
  <si>
    <t xml:space="preserve">г.Сыктывкар, ул.Коммунистическая 75/2 </t>
  </si>
  <si>
    <t>Волейбольная площадка</t>
  </si>
  <si>
    <t>Площадка 14*8 с грунтовым покрытием для игры в волейбол.</t>
  </si>
  <si>
    <t xml:space="preserve"> Футбольная площадка</t>
  </si>
  <si>
    <t>Стадион с трибунами</t>
  </si>
  <si>
    <t>г. Сыктывкар, ул. Мира, 23а</t>
  </si>
  <si>
    <t>АО "Монди СЛПК"</t>
  </si>
  <si>
    <t>8 (8212) 69-97-58</t>
  </si>
  <si>
    <t>Здание лыжной базы АО "Монди СЛПК"</t>
  </si>
  <si>
    <t>г. Сыктывкар, ул. Островского,50</t>
  </si>
  <si>
    <t>Отдельно стоящее 2-х этажное кирпичное здание с помещениями для переодевания спортсменов и хранения спорт инвентаря. Имеется прокат лыжного инвентаря. Имеется  лыжные трассы различной протяженности.</t>
  </si>
  <si>
    <t>Крытый тенисный корт "ЛИДЕР"</t>
  </si>
  <si>
    <t>г. Сыктывкар, Октябрьский пр-т, 32</t>
  </si>
  <si>
    <t>ООО "Центр Здоровье"</t>
  </si>
  <si>
    <t>г. Сыктывкар, ул. Станционная,156</t>
  </si>
  <si>
    <t>ООО "Грани фитнеса"</t>
  </si>
  <si>
    <t>8(8212) 40-05-01</t>
  </si>
  <si>
    <t>Спортивный зал фитнес-клуба ГРАНИ</t>
  </si>
  <si>
    <t>Крытый тенисный корт надувного типа 20х12м. Высота потолка 11 метров.</t>
  </si>
  <si>
    <t>Плавательный бассейн фитнес-клуба ГРАНИ</t>
  </si>
  <si>
    <t xml:space="preserve">Бассейн 25 м. 4 плавательных дорожек. </t>
  </si>
  <si>
    <t>Велотренажерный зал фитнес-клуба ГРАНИ</t>
  </si>
  <si>
    <t>Специализированный спортивный зал с 21 тренажерами.</t>
  </si>
  <si>
    <t>Зал йоги фитнес-клуба ГРАНИ</t>
  </si>
  <si>
    <t>Спортивный зал для ОФП размером 21х15,2м. Высота потолка 4,5 метров.</t>
  </si>
  <si>
    <t>Спортивный зал для занятий йогой размером 10х8,3м. Высота потолка 2,5 метров.</t>
  </si>
  <si>
    <t>Кардио кинотеатр фитнес-клуба ГРАНИ</t>
  </si>
  <si>
    <t>Спортивный зал размером 11х8м. Высота потолка 4,5 метров.</t>
  </si>
  <si>
    <t>Тренажерный зал фитнес-клуба ГРАНИ</t>
  </si>
  <si>
    <t>Тренажерный зал размер 30м. х 22 м., покрытие пола резиновое, имеется кардиотренажеры и силовые тренажеры в количестве 40 штук. Высота потолка 4,5 метра.</t>
  </si>
  <si>
    <t>Спортивный зал размером 20х10м. Высота потолка 4,5 метров.</t>
  </si>
  <si>
    <t>Спортивный зал СК "Скала"</t>
  </si>
  <si>
    <t>г. Сыктывкар, ул. Савина,81</t>
  </si>
  <si>
    <t>ООО "Спортивный центр "Скала"</t>
  </si>
  <si>
    <t>8(8212) 22-80-00</t>
  </si>
  <si>
    <t>Спортивный зал размером 32х18м. Высота потолка 6 метров.</t>
  </si>
  <si>
    <t>Спортивный зал размером 30х18м. Высота потолка 6 метров.</t>
  </si>
  <si>
    <t>Спортивный зал размером 36х18м. Высота потолка 6 метров.</t>
  </si>
  <si>
    <t>Теннисный корт СК "Скала"</t>
  </si>
  <si>
    <t>Корт общим размером 30х18м. Высота потолка 6 метров.</t>
  </si>
  <si>
    <t>Корт общим размером 30х12м. Высота потолка 6 метров.</t>
  </si>
  <si>
    <t>Фитнес зал СК "Скала"</t>
  </si>
  <si>
    <t>Зал общим размером 17,5х11,4м. Высота потолка 6 метров.</t>
  </si>
  <si>
    <t>Скалодром СК "Скала"</t>
  </si>
  <si>
    <t>Скалодром на 6 трасс.</t>
  </si>
  <si>
    <t>Зал размером 8,6х11,7м. Высота потолка 6 метров.</t>
  </si>
  <si>
    <t>Плавательный бассейн СК "Скала"</t>
  </si>
  <si>
    <t xml:space="preserve">Бассейн 25 м. 3 плавательных дорожек. </t>
  </si>
  <si>
    <t>Спортивный зал СК "Бумажник"</t>
  </si>
  <si>
    <t>Спортивный зал размером 42х18м. Высота потолка 6 метров.</t>
  </si>
  <si>
    <t>Плавательный бассейн СК "Бумажник"</t>
  </si>
  <si>
    <t xml:space="preserve">Бассейн 25 м. 6 плавательных дорожек. </t>
  </si>
  <si>
    <t>Фитнес зал СК "Бумажник"</t>
  </si>
  <si>
    <t>Зал размером 17х5м. Высота потолка 4 метров.</t>
  </si>
  <si>
    <t>Зал размером 18х6м. Высота потолка 4 метров.</t>
  </si>
  <si>
    <t>Тренажерный зал СК "Бумажник"</t>
  </si>
  <si>
    <t>Зал размером 21х6,5м., покрытие пола резиновое, имеется кардиотренажеры и силовые тренажеры в количестве 15 штук. Высота потолка 4 метров.</t>
  </si>
  <si>
    <t>Тренажерный зал фитнес центра Здоровье</t>
  </si>
  <si>
    <t>г. Сыктывкар, ул. Карла Маркса, 182</t>
  </si>
  <si>
    <t>ООО "Центр "Здоровье"</t>
  </si>
  <si>
    <t>8 (8212) 25-96-59</t>
  </si>
  <si>
    <t>Зал размером 17,8х14,8м., покрытие пола резиновое, имеется кардиотренажеры и силовые тренажеры в количестве 15 штук. Высота потолка 2,9 метров.</t>
  </si>
  <si>
    <t>Плавательный бассейн фитнес центра Здоровье</t>
  </si>
  <si>
    <t xml:space="preserve">Бассейн: размер 23,2 х 11,3 м. </t>
  </si>
  <si>
    <t>Зал аэробики №1 фитнес центра Здоровье</t>
  </si>
  <si>
    <t>Зал размером 15,4х11,3м.Высота потолка 2,9 метров.</t>
  </si>
  <si>
    <t>Зал аэробики №2 фитнес центра Здоровье</t>
  </si>
  <si>
    <t>Зал размером 11,5х7,3м.Высота потолка 2,9 метров.</t>
  </si>
  <si>
    <t>Спортивный зал фитнес центра Здоровье</t>
  </si>
  <si>
    <t>Спортивный зал общим размером 38х14м. Высота потолка 6 метров.</t>
  </si>
  <si>
    <t>г. Сыктывкар, пр-т Бумажников, 8</t>
  </si>
  <si>
    <t>Спортивный зал для игровых видов спорта. Размер игровой площадки составляет 11,4 на 24,35 м. Спортивный зал оборудован комнатой для руководителя физического воспитания, раздевалками для мальчиков и девочек, туалетными и душевыми комнатами, складом для спортивного инвентаря.</t>
  </si>
  <si>
    <t>Спортивный зал для игровых видов спорта. Размер игровой площадки составляет 12 на 24 м. Спортивный зал оборудован комнатой для руководителя физического воспитания, раздевалками для мальчиков и девочек, туалетными и душевыми комнатами, складом для спортивного инвентаря.</t>
  </si>
  <si>
    <t>г. Сыктывкар, пр-т Бумажников, 6</t>
  </si>
  <si>
    <t>(8212) 62-50-53, scbt@minobr.rkomi.ru</t>
  </si>
  <si>
    <t>Универсальный хоккейный корт для физкультурно-спортвных занятий.</t>
  </si>
  <si>
    <t>Большой спортивный зал</t>
  </si>
  <si>
    <t>г. Сыктывкар, Октябрьский пр-т, 24</t>
  </si>
  <si>
    <t>ГПОУ "Сыктывкарский гуманитарно-педагогический колледж им. А.И. Куратова"</t>
  </si>
  <si>
    <t>(8212) 32-81-07, sgpk@minobr.rkomi.ru</t>
  </si>
  <si>
    <t>г. Сыктывкар,  ул. Катаева, 14</t>
  </si>
  <si>
    <t>Спортивный зал для подвижных игр и гимнастики. Размер составляет 11,5 на 23,56 м. Высота потолка 7,4 метра.</t>
  </si>
  <si>
    <t>Спортивный зал для подвижных игр и гимнастики. Размер составляет 11,9 на 23,6 м. Высота потолка 6,25 метров.</t>
  </si>
  <si>
    <t>Спортивный зал размером: 14,2 м.*5,9 м. Высота потолка 3,4 метра.</t>
  </si>
  <si>
    <t>Зал ритмики и хореографии</t>
  </si>
  <si>
    <t>г. Сыктывкар, Октябрьский проспект, 41</t>
  </si>
  <si>
    <t>Зал размерами 10,9 м.*5,4м. Высота потолков 2,45 м.</t>
  </si>
  <si>
    <t>г. Сыктывкар, ул. Коммунистическая, 75А</t>
  </si>
  <si>
    <t>ГУ РК "Детский дом №3" г. Сыктывкара</t>
  </si>
  <si>
    <t>(8212) 32-23-43, dd3@minobr.rkomi.ru</t>
  </si>
  <si>
    <t>г. Сыктывкар, пгт. Краснозатонский, ул. Ухтинская, 4</t>
  </si>
  <si>
    <t>ГУ РК "Детский дом №1" г. Сыктывкара</t>
  </si>
  <si>
    <t>(8212) 23-62-52, dd1@minobr.rkomi.ru</t>
  </si>
  <si>
    <t>Спортивный зал общим размером 24,1х10м. Высота потолка 6 метров.</t>
  </si>
  <si>
    <t>Тренажерный зал размером 9,8*6,26 м. с 15 тренажерами. Высота потолка 3,1 метр.</t>
  </si>
  <si>
    <t xml:space="preserve">Тренажерный зал с 8 тренажерами. </t>
  </si>
  <si>
    <t>-</t>
  </si>
  <si>
    <t>г. Сыктывкар, Набережный проезд, 1</t>
  </si>
  <si>
    <t>Зал размерами 19,6 м.*11,25м. Высота потолков 3 м.</t>
  </si>
  <si>
    <t>г. Сыктывкар, ул. Интернациональная, 95</t>
  </si>
  <si>
    <t>ГОУ РК "Специальная (коррекционная) школа №40"" г. Сыктывкара</t>
  </si>
  <si>
    <t>(8212) 25-53-06, skosh40@minobr.rkomi.ru</t>
  </si>
  <si>
    <t>Спортивный зал общим размером 18,1х9м. Высота потолка 7,9 метров.</t>
  </si>
  <si>
    <t>г. Сыктывкар, ул. Мира, 1</t>
  </si>
  <si>
    <t>ГОУ РК "Специальная (коррекционная) школа-интернат №3"" г. Сыктывкара</t>
  </si>
  <si>
    <t>(8212) 25-54-48, skoshi3@minobr.rkomi.ru</t>
  </si>
  <si>
    <t>Спортивный зал общим размером 17,9х8,5м. Высота потолка 6,7 метров.</t>
  </si>
  <si>
    <t>г. Сыктывкар, ул. Мира, 4</t>
  </si>
  <si>
    <t>ГОУ РК "С(К)Ш№41" г. Сыктывкара</t>
  </si>
  <si>
    <t>(8212) 25-53-45, skosh41@minobr.rkomi.ru</t>
  </si>
  <si>
    <t>Спортивная площадка для физкультурно-спортвных занятий размерами 24*15 метров.</t>
  </si>
  <si>
    <t>г. Сыктывкар,  ул. Печорская, 28</t>
  </si>
  <si>
    <t>ГПОУ "Гимназия искусств при Главе Республики Коми " им. Ю.А. Спиридонова</t>
  </si>
  <si>
    <t>(8212) 28-64-11,  gimis2006@rambler.ru</t>
  </si>
  <si>
    <t>Спортивный зал размером 24 на 12 метров. Высота потолка 6 метров.</t>
  </si>
  <si>
    <t>г. Сыктывкар,  ул. Печорская, 28/1</t>
  </si>
  <si>
    <t xml:space="preserve">Тренажерный зал с 4 тренажерами. </t>
  </si>
  <si>
    <t>г. Сыктывкар, ул. Ленина, 39</t>
  </si>
  <si>
    <t>ФГБОУ ВПО "Санкт-Петербургский госсударственный лесотехнический университет им. С.М. Кирова"</t>
  </si>
  <si>
    <t>8(8212) 24-56-87</t>
  </si>
  <si>
    <t>Спортивный зал: размерами  36 м * 20 м, высота потолка - 6,0 м.</t>
  </si>
  <si>
    <t>ФС</t>
  </si>
  <si>
    <t>г. Сыктывкар, Сысольское шоссе, 68</t>
  </si>
  <si>
    <t>ФАУ ДПО "Сыктывкарский учебный центр ФПС"</t>
  </si>
  <si>
    <t>8 (8212) 46-85-80, uc@11.mchs.gov.ru</t>
  </si>
  <si>
    <t>Спортивный зал размером 36х20м. Высота потолка 6 метров.</t>
  </si>
  <si>
    <t>г. Сыктывкар, ул. Пушкина, 135/8</t>
  </si>
  <si>
    <t>г. Сыктывкар, Ухтинское шоссе</t>
  </si>
  <si>
    <t>Легкоатлетичкий манеж, представляющий собой 3 прямых дорожки.</t>
  </si>
  <si>
    <t xml:space="preserve">Здание лыжной базы </t>
  </si>
  <si>
    <t xml:space="preserve">ГАУ ДО РК «Республиканский центр детей и молодёжи» </t>
  </si>
  <si>
    <t>8 (8212) 30-16-77</t>
  </si>
  <si>
    <t>2-х этажное кирпичное здание с помещениями для переодевания спортсменов и хранения спорт инвентаря. Имеется помещение ангарного типа (в аварийном состоянии).</t>
  </si>
  <si>
    <t>г. Сыктывкар, ул. Пушкина, 135а</t>
  </si>
  <si>
    <t>Спортивно-технический центр ДОСААФ России по Республике Коми</t>
  </si>
  <si>
    <t>8 (8212) 22-96-32, srosto@bk.ru</t>
  </si>
  <si>
    <t>Тир стрелковый на 50 метров с 16 мишенями.</t>
  </si>
  <si>
    <t>Зал размером 20х8м.Высота потолка 4,5 метров.</t>
  </si>
  <si>
    <t>Тренаженый зал</t>
  </si>
  <si>
    <t>г. Сыктывкар, ул. Малышева, 6/2</t>
  </si>
  <si>
    <t>КРОО "Федерация футбола Республики Коми"</t>
  </si>
  <si>
    <t>Тренажерный зал размером 12 на 6 метров. Высота потолка 4 метра. В зале 10 тренажеров.</t>
  </si>
  <si>
    <t>Спортивный зал размером 42 на 24 метра. Высота потолка 9 метров.</t>
  </si>
  <si>
    <t>Зал размером 15х11м.Высота потолка 4,5 метров. 10 тренажеров.</t>
  </si>
  <si>
    <t>г. Сыктывкар, Набережный проезд,1</t>
  </si>
  <si>
    <t>ГУ РК «Специальный (коррекционный) детский дом № 1 для детей-сирот и детей, оставшихся без попечения родителей, с ограниченными возможностями здоровья»  г. Сыктывкара</t>
  </si>
  <si>
    <t>8 (8212) 30-16-19, ckdd1@minobr.rkomi.ru</t>
  </si>
  <si>
    <t>Площадка размерами 30 на 60 в аварийном состоянии.</t>
  </si>
  <si>
    <t>Площадка размером 30 на 15. Основание асфальт. Для подвижных игр.</t>
  </si>
  <si>
    <t>г. Сыктывкар, пгт. Верхняя Максаковка, Нювчимское шоссе,62</t>
  </si>
  <si>
    <t xml:space="preserve">ГОУ РК СКШИ №4 </t>
  </si>
  <si>
    <t>8 (8212) 23-27-86, skoshi4@minobr.rkomi.ru</t>
  </si>
  <si>
    <t>Спортивный зал: размер 18 м. х 9 м., высота потолка 6 м.</t>
  </si>
  <si>
    <t>г. Сыктывкар, Октябрьский проспект, 55</t>
  </si>
  <si>
    <t>ФГБОУ ВО "Сыктывкарский госсударственный университет им. П. Сорокина"</t>
  </si>
  <si>
    <t>8 (8212) 390-308</t>
  </si>
  <si>
    <t>Корт общим размером 29,37х14,47м. Высота потолка 6,5 метров.</t>
  </si>
  <si>
    <t>Корт общим размером 23,22х11,48м. Высота потолка 2,05 метров. Зал аэробики.</t>
  </si>
  <si>
    <t>Тренажерный зал размеров 10,26х5,45м. Высота потолка 2,7метров. 15 тренажеров.</t>
  </si>
  <si>
    <t>Бассейн 29,3 м. 3 плавательных дорожек. Зеркало воды 29,3*8,39.</t>
  </si>
  <si>
    <t>Корт общим размером 30х15м. Травмобезопасное основание.</t>
  </si>
  <si>
    <t>Зал общим размером 23,57х11,5м. Высота потолка 7,5 метров. Гимнастический.</t>
  </si>
  <si>
    <t>г. Сыктывкар, ул. Коммунистическая, 25</t>
  </si>
  <si>
    <t>Зал общим размером 28,78х14,52м. Высота потолка 6,7 метров.</t>
  </si>
  <si>
    <t>г. Сыктывкар, ул. Катаева, 9</t>
  </si>
  <si>
    <t>Зал общим размером 23,5х11,6м. Высота потолка 6,4 метров.</t>
  </si>
  <si>
    <t>г. Сыктывкар, ул. Димитрова, 56, корпус 1</t>
  </si>
  <si>
    <t>Зал общим размером 10,31х9,36м. Высота потолка 3,5 метров.</t>
  </si>
  <si>
    <t>Шахматный клуб</t>
  </si>
  <si>
    <t>Зал общим размером 10,22х5,58м. Высота потолка 3,5 метров.</t>
  </si>
  <si>
    <t>г. Сыктывкар, ул. Старовского, 24</t>
  </si>
  <si>
    <t>Зал общим размером 15,29х7,29м. Высота потолка 2,8 метров.</t>
  </si>
  <si>
    <t>Зал общим размером 13,21х5,59м. Высота потолка 2,8 метров.</t>
  </si>
  <si>
    <t>г. Сыктывкар, Октябрьский проспект, 119а</t>
  </si>
  <si>
    <t>МВД</t>
  </si>
  <si>
    <t>г. Сыктывкар, ул. Борисова д. 11/1</t>
  </si>
  <si>
    <t>Сыктывкарский ПСО, филиал ФГ КУ СЗРПСО МЧС России</t>
  </si>
  <si>
    <t>г. Сыктывкар, ул. Северная,71</t>
  </si>
  <si>
    <t xml:space="preserve">ГБУ РК "Кочпонский ПНИ" </t>
  </si>
  <si>
    <t>Площадка размерами 30 на 15. С турниковым комплексом.</t>
  </si>
  <si>
    <t>г. Сыктывкар, ул. Коммунистическая,11</t>
  </si>
  <si>
    <t>ГОУ ВО "Коми республиканская академия государственной службы и управления"</t>
  </si>
  <si>
    <t>Зал размерами 18,1 м.*11м. Высота потолков 3,5 м.</t>
  </si>
  <si>
    <t>г.Сыктывкар,ул.Катаева,37</t>
  </si>
  <si>
    <t>ГПОУ "Сыктывкарский торгово-экономический техникум"</t>
  </si>
  <si>
    <t>Спортивный зал размером 24*12  метров,высота потолков 12 метров.</t>
  </si>
  <si>
    <t>1 этажное кирпичное здание с помещениями для переодевания спортсменов и хранения спорт инвентаря.</t>
  </si>
  <si>
    <t>ГПОУ "Сыктывкарский лесопромышленный техникум"</t>
  </si>
  <si>
    <t>Стадион</t>
  </si>
  <si>
    <t>Стадион приедставляющий из себя футбольное поле и прямую беговую дорожку (асфальт).</t>
  </si>
  <si>
    <t>г. Сыктывкар, ул. Менделеева, 2/12</t>
  </si>
  <si>
    <t>Спортивный зал для игровых видов спорта. Размер игровой площадки составляет 12 на 24 м. В аварийном состоянии.</t>
  </si>
  <si>
    <t>г.Сыктывкар,ул.Первомайская,32</t>
  </si>
  <si>
    <t>Спортивный зал размером 24*12  метров,высота потолков6 метров.</t>
  </si>
  <si>
    <t>Стадион с трибунами на 7700 мест. Спортивное ядро включает в себя  футбольное поле размером 65*104 с исскуственным покрытием, 5 круговых беговых дорожек (на 1 дорожку 400 м). В зимнее время на спортивном ядре намораживается ледовое покрытие.</t>
  </si>
  <si>
    <t xml:space="preserve"> Спортивный зал: общий размер 35,6х21,8 высота потолка 7,15 м. Пол покрыт спортивным паркетом. В зале имеются трибуны на 750 мест. Зал оснащен баскетбольными стойками и игровым табло.</t>
  </si>
  <si>
    <t>Стадион включает в себя: футбольное поле (размер 86 х 50) с грунтовым покрытием, круговая беговая дорожка на 5 отдельных дорожке, освещение 26 светильников, 8 прожекторов на 2 прожекторных мачтах.  Предназначен для игры в футбол, хокеей с мячом, ледовый каток для населения. Хоккейный корт (размер 30 х 60) с травмобезопасным резиновым покрытием, 4 баскетбольные фермы, закладными на 2 волейбольные сетки. Предназначен для игры в баскетбол, волейбол, мини-футбол. Освещение 12 светильников. Площадка с тренажерами, взрослым и детским воркаутом: 2 тренажера, 13 элементов воркаута. Освещение 6 светильников</t>
  </si>
  <si>
    <t>Баскетбольная площадка с асфальтовым покрытием 30х15, площадка для мини-футбола с грунтовым покрытием 30х15</t>
  </si>
  <si>
    <t>Баскетбольная площадка с асфальтовым покрытием 30х15</t>
  </si>
  <si>
    <t>Спортивный комплекс</t>
  </si>
  <si>
    <t>г. Сыктывкар, ул. Южная 29</t>
  </si>
  <si>
    <t>Площадка 10*3 с грунтовым покрытием, тренажер вместимостью 6 человек.</t>
  </si>
  <si>
    <t>г. Сыктывкар, парк Культуры и Отдыха им. С.М. Кирова</t>
  </si>
  <si>
    <t>2017, 2019, 2021</t>
  </si>
  <si>
    <t>г. Сыктывкар, ул. Стахановская.17</t>
  </si>
  <si>
    <t>Площадка 20*10 с грунтовым покрытием и деревянными бортами.</t>
  </si>
  <si>
    <t>г. Сыктывкар, пст. Выльтыдор</t>
  </si>
  <si>
    <t>г. Сыктывкар, м. Дырнос,25</t>
  </si>
  <si>
    <t>г. Сыктывкар, ул. Петрозаводская, 44</t>
  </si>
  <si>
    <t>Стрельбище</t>
  </si>
  <si>
    <t>г. Сыктывкар, Верхний Чов</t>
  </si>
  <si>
    <t>ФКУ "ИК 1"</t>
  </si>
  <si>
    <t>Стрельбище с 6 мишенями.</t>
  </si>
  <si>
    <t>Зал ОФП на Горнолыжной базе "Солнечная"</t>
  </si>
  <si>
    <t>г. Сыктывкар, ул. Тентюковская, 333</t>
  </si>
  <si>
    <t>Зал ОФП (общая физическая подготовка) размером 8,8х6,095 метров</t>
  </si>
  <si>
    <t>Тренажерный зал на Горнолыжной базе "Солнечная"</t>
  </si>
  <si>
    <t>тренажерный зал (8 тренажеров) -5,97х6,99 метров</t>
  </si>
  <si>
    <t>г. Сыктывкар, ул. Морозова.202</t>
  </si>
  <si>
    <t>уличный тренажерный комплекс; турниковый комплекс (воркаут) 10 тренажеров, турниковый комплекс вместимостью 10 человек, размеры 25*5</t>
  </si>
  <si>
    <t>г. Сыктывкар, ул. Димитрова 48</t>
  </si>
  <si>
    <t>уличный тренажерный комплекс 10*10, вместимостью 10 человек.</t>
  </si>
  <si>
    <t>г. Сыктывкар, ул. Коммунистическая 72</t>
  </si>
  <si>
    <t>; Универсальная площадка 30*18 с резиновым покрытием для игры в баскетбол, волейбол, тенис.</t>
  </si>
  <si>
    <t>Уличный тренажерный комплекс 20*10 вместимостью 15 человек.</t>
  </si>
  <si>
    <t>г. Сыктывкар, ул Весенняя 4</t>
  </si>
  <si>
    <t>Уличный тренажерный комплекс 10*10, вместимостью 12 человек; уличный тренажерный комплекс 8*8, вмсестимостью 8 человек</t>
  </si>
  <si>
    <t>г. Сыктывкар, В.Чов 51</t>
  </si>
  <si>
    <t>Крытый уличный тренажерный комплекс 10*5, 6 тренажеров.</t>
  </si>
  <si>
    <t>Скейт парк, 14 фигурных горок</t>
  </si>
  <si>
    <t>г.Сыктывкар, м.Яг-Кар</t>
  </si>
  <si>
    <t>Уличный тренажерный комплекс - 6 тренажеров</t>
  </si>
  <si>
    <t>Скейт площадка</t>
  </si>
  <si>
    <t>г. Сыктывкар, Кировский парк</t>
  </si>
  <si>
    <t>г. Сыктывкар, ул. Клары цеткин, 80</t>
  </si>
  <si>
    <t>ДК "Строитель"</t>
  </si>
  <si>
    <t>Зал общим размером 24х12м. Высота потолка более 5 метров.</t>
  </si>
  <si>
    <t>г. Сыктывкар, ул. Лесопарковая, 4/4</t>
  </si>
  <si>
    <t>Спортсервис</t>
  </si>
  <si>
    <t>Двухэтажное деревянное здание с помещениями для переодевания спортсменов и хранения спорт инвентаря.</t>
  </si>
  <si>
    <t>г. Сыктывкар, ул. Лесопарковая, 7/1</t>
  </si>
  <si>
    <t>г. Сыктывкар, ул. Лесопарковая, 7</t>
  </si>
  <si>
    <t>Общество "Динамо"</t>
  </si>
  <si>
    <t>2 этажное кирпичное здание с помещениями для переодевания спортсменов и хранения спорт инвентаря.</t>
  </si>
  <si>
    <t xml:space="preserve">Зал единоборств, размером 18Х15 метров, имеется 2 раздевалки, санузел, тренерская комната </t>
  </si>
  <si>
    <t>Конькобежный стадион</t>
  </si>
  <si>
    <t>г. Сыктывкар, ул. Коммунистическая 46/4</t>
  </si>
  <si>
    <t>ГБУ РК "СШОР №4"</t>
  </si>
  <si>
    <t>88212 28-64-79 konkikomi4@yandex.ru</t>
  </si>
  <si>
    <t>Открытое плоскостное сооружение конькобежный стадион имеет асфальтовое покрытие, огражден металическим забором. В зимнее время используется для тренировочного процесса и подготовки спортсменов по виду спорта "Конькобежный спорт".  Радиус круга конькобежного стадиона составляет 6 300 кв.м. Внутреняя зона 7 601, 9 кв.м. Стаион имеет разметку на 60м, 400м, 1000м. В летнее время используется для беговых дисциплин, ОФП и СФП спортсменов конькобежцев. На стадионе имеется трибуна на 20 посадочных мест.</t>
  </si>
  <si>
    <t>г. Сыктывкар, Коммунистическая, д.46/4</t>
  </si>
  <si>
    <t>(8212) 32-20-61, http:// dush4.gov.rkomi.ru/admin</t>
  </si>
  <si>
    <t>Спортивный зал: размер 17.89м*6, 91м, высота 6м, оснащен волейбольной сетко и баскетбольными кольцами</t>
  </si>
  <si>
    <t xml:space="preserve">Спортивный зал ГБУ РК "СШОР №4" </t>
  </si>
  <si>
    <t>Спортивный зал ГАУ РК "Спортивная школа по плаванию "Орбита"</t>
  </si>
  <si>
    <t>г. Сыктывкар ул. Петрозаводская д. 10</t>
  </si>
  <si>
    <t>8 (8212)30-48-51 https://orbitaswim.rkomi.ru/</t>
  </si>
  <si>
    <t>Тренажерный зал: размер 24 м. х 12 м., высота потолка 7,8 м, пол покрыт спортивным линолеумом. В зале располагаются тренажёры</t>
  </si>
  <si>
    <t>Бассейн 50 м, 10 плавательных дорожек, включает в себя раздевалки, душевые (муж, женс.)</t>
  </si>
  <si>
    <t>Плавательный бассейн (малая чаша)</t>
  </si>
  <si>
    <t xml:space="preserve">Бассейн 12,5*6 м, для обучения плаванию детей, включает в себя раздевалки,душевые (муж, женс). </t>
  </si>
  <si>
    <t>Спортивный зал: размер 12 м. х 10 м., высота потолка 3,6 м, пол покрыт спортивным линолеумом. В зале распологаются шведская стенка, навешиваются груши, выкладываются спортивные маты.</t>
  </si>
  <si>
    <t>Зал тяжелой атлетики</t>
  </si>
  <si>
    <t>г.Сыктывкар, ул. Карла Маркса 204</t>
  </si>
  <si>
    <t>ГБУ РК "СШОР"</t>
  </si>
  <si>
    <t>(8812) 28-60-05,
olympicschool@inbox.ru</t>
  </si>
  <si>
    <t>Зал для тяжелой атлетики размером 11,45x6,6</t>
  </si>
  <si>
    <t>22-60-16;22-74-12 
https://football.rkomi.ru/</t>
  </si>
  <si>
    <t xml:space="preserve">Спортивный зал 29,17*17,63, с высотой 8,4 м виды спорта мини-футбол, волейбол, бадминтон </t>
  </si>
  <si>
    <t xml:space="preserve">Фитнес зал </t>
  </si>
  <si>
    <t>Фитнес зал 5,71*17,51 м с высотой 3,0 м</t>
  </si>
  <si>
    <t>Тренажерный зал 5,76*17,44 м с высотой 5,10 м.</t>
  </si>
  <si>
    <t>г. Сыктывкар, ул. Школьная, 13</t>
  </si>
  <si>
    <t>ГБУ РК "СШ по футблу"</t>
  </si>
  <si>
    <t>Площадка (20*40), включает поле с резиновым покрытием и ограждением,предназначена для игры в мини-футбол</t>
  </si>
  <si>
    <t>Площадка с тренажерами во дворе ГБУ РК "СШОР №2"</t>
  </si>
  <si>
    <t>г. Сыктывкар, ул. Савина, д. 81/1</t>
  </si>
  <si>
    <t>ГБУ РК "СШОР №2"</t>
  </si>
  <si>
    <t xml:space="preserve">8(8212)286006 https://dush2rk.ru/
Dush2rk@mail.ru
</t>
  </si>
  <si>
    <t>Уличный тренажерный комплекс из 6 тренажеров.</t>
  </si>
  <si>
    <t>Спортивный зал №7 ГБУ РК "СШОР №2"</t>
  </si>
  <si>
    <t>Спортивный зал №8 ГБУ РК "СШОР №2"</t>
  </si>
  <si>
    <t>Спортивный зал №9 ГБУ РК "СШОР №2"</t>
  </si>
  <si>
    <t>Спортивный зал № 10 ГБУ РК "СШОР №2"</t>
  </si>
  <si>
    <t>Спортивный зал №11 ГБУ РК "СШОР №2"</t>
  </si>
  <si>
    <t>Тренажерный зал ГБУ РК "СШОР №2"</t>
  </si>
  <si>
    <t>8(8212)286006 https://dush2rk.ru/
Dush2rk@mail.ru</t>
  </si>
  <si>
    <t>Спортивный зал для занятий тхеквандо размером 18*17м. Потолок 3 метра.</t>
  </si>
  <si>
    <t>Спортивный зал для занятий каратэ киокусинкай, размером 18*16м. Потолок 3 метра.</t>
  </si>
  <si>
    <t>Спортивный зал для занятий настольным теннисом, размером 18*17м. Оснащен 8 теннисными столами. Потолок 3 метра.</t>
  </si>
  <si>
    <t>Спортивный зал для занятий ММА, размером 18*14м. Оснащен боксерским рингом. Потолок 3 метра.</t>
  </si>
  <si>
    <t>Спортивный зал для рукопашным боем, размером 18*12м. Потолок 3 метра.</t>
  </si>
  <si>
    <t>Тренажерный  зал  размером 43*17м. В зале расположено: 55 тренажеров, 5 беговых дорожек. Потолок 3 метра.</t>
  </si>
  <si>
    <t>Универсальный спортивный зал ГБУ РК "СШОР №2"</t>
  </si>
  <si>
    <t>Спортивный зал общим размером 50*17м, Высота потолка 6м. Оснащен трибунами на 466 мест, большим цифровым табло, волейбольной сеткой. Пол покрыт паркетом из дуба и покрыт специальным износостойким лаком. Зал предназначен для проведения официальных республиканских и всероссийских спортивных мероприятий по различным видам спорта.</t>
  </si>
  <si>
    <t>Спортивный зал №1 ГБУ РК "СШОР №2"</t>
  </si>
  <si>
    <t>Спортивный зал общим размером 33*18м, высота потолка 6 м. Половое покрытие-износостойкий линолиум, положено два ковровых покрвтия для занятий дзюдо. Оснащен шведскими стенками.</t>
  </si>
  <si>
    <t>Спортивный зал №2 ГБУ РК "СШОР №2"</t>
  </si>
  <si>
    <t>Спортивный зал №3 ГБУ РК "СШОР №2"</t>
  </si>
  <si>
    <t>Спортивный зал №4 ГБУ РК "СШОР №2"</t>
  </si>
  <si>
    <t>Спортивный зал №5 ГБУ РК "СШОР №2"</t>
  </si>
  <si>
    <t>Спортивный зал №6 ГБУ РК "СШОР №2"</t>
  </si>
  <si>
    <t>Спортивный зал общим размером 33*18м, высота потолка 6 м. Половое покрытие-износостойкий линолиум. Оснащен шведскими стенками, воротами для мини-футбола. Зал предназначен для проведения игровых видов спорта- флорбол, мини-футбол.</t>
  </si>
  <si>
    <t>Спортивный зал общим размером 33*18м, высота потолка 6м. Половое покрытие- износостойкий линолиум. Зал оснащен тренажерами-5штук,  канатом,  боксерскими мешками, по стенке установлены зеркала. В зале установлено два боксерских ринга.</t>
  </si>
  <si>
    <t>Спортивный зал общим размером 33*18м, высота потолка 6м. Половое покрытие- плиты из резиновой крошки.Зал предназначен для занятий тяжелой атлетики и пауэрлифтинга. Зал оснащен тренажерами-5штук,   по стенке установлены зеркала, шведские стенки. В зале установлено 10 помостов для  занятий тяжелой атлетикой и один помост для проведения соревнований.</t>
  </si>
  <si>
    <t>Спортивный зал общим размером 33*18м, высота потолка 6м. Половое покрытие- износостойкий линолиум.Зал предназначен для занятий маломобильных групп населения (МНГ). Зал оснащен тренажерами- 10штук,   по стенке установлены зеркала, шведские стенки. В зале установлена волейбольная сетка, баскетбольные кольца. По периметру зала установлены поручни для МГН.</t>
  </si>
  <si>
    <t>Спортивный зал общим размером 33*18м, высота потолка 6м. Покровое покрытие*- изностойкий линолиум. Зал оснащен тремя  борцовскими коврами, матами. В наличии два баскетбольных кольца, два каната, беговая дорожка, 7 тренажеров.</t>
  </si>
  <si>
    <t>8 (8212) 255-354, http://kdush1.rkomi.ru/</t>
  </si>
  <si>
    <t>Стадион с трибунами на 8200 мест. Спортивное ядро включает в себя стандартное футбольное поле размером 65*104 с исскуственным покрытием, ,4 круговые беговые дорожки (на 1 дорожку 400 м) сектор для прыжков в длину и волейбольную площадку. В зимнее время на спортивном ядре намораживается ледовое покрытие.</t>
  </si>
  <si>
    <t>Республиканский стадион  г. Сыктывкар</t>
  </si>
  <si>
    <t>г.Сыктывкар, пст.Выльтыдор, ул. Механическая, д.13</t>
  </si>
  <si>
    <t>Площадка 8*3 с грунтовым покрытием, 5 тренажеров</t>
  </si>
  <si>
    <t>Дворовая спортивно-игровая площадка</t>
  </si>
  <si>
    <t>г.Сыктывкар, пгт.В.Максаковка, мкрн.Шордор-2, ул. Залесная, д.1</t>
  </si>
  <si>
    <t>Площадка 10*8 с грунтовым покрытием, 4 тренажера и спортивно-игровой комплекс</t>
  </si>
  <si>
    <t>Спортивная плошадка</t>
  </si>
  <si>
    <t>Тренаженрный комплекс</t>
  </si>
  <si>
    <t>Площадка 10*8 с грунтовым покрытием, 6 тренажеров</t>
  </si>
  <si>
    <t>г. Сыктывкар пгт Седкыркещ</t>
  </si>
  <si>
    <t>Инвентарная карта спортивных объектов МО ГО "Сыктывкар" (по состоянию на 31 декабря 2024 года)</t>
  </si>
</sst>
</file>

<file path=xl/styles.xml><?xml version="1.0" encoding="utf-8"?>
<styleSheet xmlns="http://schemas.openxmlformats.org/spreadsheetml/2006/main" xmlns:mc="http://schemas.openxmlformats.org/markup-compatibility/2006" xmlns:x14ac="http://schemas.microsoft.com/office/spreadsheetml/2009/9/ac" mc:Ignorable="x14ac">
  <fonts count="44">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sz val="8"/>
      <name val="Times New Roman"/>
      <family val="1"/>
      <charset val="204"/>
    </font>
    <font>
      <sz val="10"/>
      <name val="Times New Roman"/>
      <family val="1"/>
      <charset val="204"/>
    </font>
    <font>
      <sz val="8"/>
      <color theme="1"/>
      <name val="Calibri"/>
      <family val="2"/>
      <charset val="204"/>
      <scheme val="minor"/>
    </font>
    <font>
      <sz val="8"/>
      <color indexed="4"/>
      <name val="Times New Roman"/>
      <family val="1"/>
      <charset val="204"/>
    </font>
    <font>
      <u/>
      <sz val="8"/>
      <color theme="10"/>
      <name val="Calibri"/>
      <family val="2"/>
      <charset val="204"/>
    </font>
    <font>
      <sz val="8"/>
      <name val="Arial"/>
      <family val="2"/>
      <charset val="204"/>
    </font>
    <font>
      <sz val="14"/>
      <name val="Abyssinica SIL"/>
    </font>
    <font>
      <sz val="8"/>
      <name val="Abyssinica SIL"/>
    </font>
    <font>
      <sz val="10"/>
      <name val="Abyssinica SIL"/>
    </font>
    <font>
      <sz val="8"/>
      <color theme="1"/>
      <name val="Abyssinica SIL"/>
    </font>
    <font>
      <sz val="8"/>
      <color indexed="4"/>
      <name val="Abyssinica SIL"/>
    </font>
    <font>
      <u/>
      <sz val="8"/>
      <color theme="10"/>
      <name val="Abyssinica SIL"/>
    </font>
    <font>
      <b/>
      <sz val="8"/>
      <name val="Times New Roman"/>
      <family val="1"/>
      <charset val="204"/>
    </font>
    <font>
      <b/>
      <sz val="10"/>
      <name val="Times New Roman"/>
      <family val="1"/>
      <charset val="204"/>
    </font>
    <font>
      <b/>
      <sz val="8"/>
      <name val="Abyssinica SIL"/>
    </font>
    <font>
      <b/>
      <sz val="10"/>
      <name val="Abyssinica SIL"/>
    </font>
    <font>
      <sz val="8"/>
      <name val="Abyssinica SIL"/>
      <charset val="204"/>
    </font>
    <font>
      <sz val="8"/>
      <color indexed="4"/>
      <name val="Abyssinica SIL"/>
      <charset val="204"/>
    </font>
    <font>
      <sz val="11"/>
      <color theme="1"/>
      <name val="Abyssinica SIL"/>
      <charset val="204"/>
    </font>
    <font>
      <sz val="8"/>
      <color rgb="FFFF0000"/>
      <name val="Abyssinica SIL"/>
      <charset val="204"/>
    </font>
    <font>
      <sz val="8"/>
      <color theme="1"/>
      <name val="Abyssinica SIL"/>
      <charset val="204"/>
    </font>
    <font>
      <sz val="8"/>
      <color theme="1"/>
      <name val="Calibri"/>
      <family val="2"/>
      <charset val="204"/>
      <scheme val="minor"/>
    </font>
    <font>
      <u/>
      <sz val="11"/>
      <color theme="10"/>
      <name val="Calibri"/>
      <family val="2"/>
      <charset val="204"/>
      <scheme val="minor"/>
    </font>
    <font>
      <u/>
      <sz val="8"/>
      <name val="Abyssinica SIL"/>
      <charset val="204"/>
    </font>
    <font>
      <sz val="8"/>
      <color rgb="FF0000FF"/>
      <name val="Abyssinica SIL"/>
      <charset val="204"/>
    </font>
    <font>
      <u/>
      <sz val="8"/>
      <color theme="10"/>
      <name val="Abyssinica SIL"/>
      <charset val="204"/>
    </font>
    <font>
      <sz val="8"/>
      <color rgb="FF0000FF"/>
      <name val="Abyssinica SIL"/>
      <charset val="1"/>
    </font>
    <font>
      <sz val="8"/>
      <name val="Abyssinica SIL"/>
      <charset val="1"/>
    </font>
    <font>
      <sz val="11"/>
      <color theme="1"/>
      <name val="Calibri"/>
      <family val="2"/>
      <charset val="204"/>
      <scheme val="minor"/>
    </font>
    <font>
      <sz val="9"/>
      <color rgb="FF333333"/>
      <name val="Abyssinica SIL"/>
      <charset val="204"/>
    </font>
    <font>
      <sz val="8"/>
      <color rgb="FF333333"/>
      <name val="Abyssinica SIL"/>
      <charset val="204"/>
    </font>
    <font>
      <sz val="8"/>
      <color rgb="FF3E3E3E"/>
      <name val="Abyssinica SIL"/>
      <charset val="204"/>
    </font>
    <font>
      <sz val="11"/>
      <color theme="1"/>
      <name val="Calibri"/>
      <family val="2"/>
      <charset val="204"/>
      <scheme val="minor"/>
    </font>
  </fonts>
  <fills count="22">
    <fill>
      <patternFill patternType="none"/>
    </fill>
    <fill>
      <patternFill patternType="gray125"/>
    </fill>
    <fill>
      <patternFill patternType="none">
        <fgColor auto="1"/>
        <bgColor auto="1"/>
      </patternFill>
    </fill>
    <fill>
      <patternFill patternType="solid">
        <fgColor rgb="FFFCE5CD"/>
        <bgColor rgb="FFFCE5CD"/>
      </patternFill>
    </fill>
    <fill>
      <patternFill patternType="solid">
        <fgColor indexed="65"/>
      </patternFill>
    </fill>
    <fill>
      <patternFill patternType="solid">
        <fgColor rgb="FFA4C2F4"/>
        <bgColor rgb="FFA4C2F4"/>
      </patternFill>
    </fill>
    <fill>
      <patternFill patternType="solid">
        <fgColor indexed="5"/>
        <bgColor indexed="5"/>
      </patternFill>
    </fill>
    <fill>
      <patternFill patternType="solid">
        <fgColor rgb="FFFFD966"/>
        <bgColor rgb="FFFFD966"/>
      </patternFill>
    </fill>
    <fill>
      <patternFill patternType="solid">
        <fgColor rgb="FF92D050"/>
        <bgColor rgb="FF92D050"/>
      </patternFill>
    </fill>
    <fill>
      <patternFill patternType="solid">
        <fgColor theme="0"/>
        <bgColor theme="0"/>
      </patternFill>
    </fill>
    <fill>
      <patternFill patternType="solid">
        <fgColor theme="0"/>
        <bgColor rgb="FFA4C2F4"/>
      </patternFill>
    </fill>
    <fill>
      <patternFill patternType="solid">
        <fgColor theme="0"/>
        <bgColor indexed="64"/>
      </patternFill>
    </fill>
    <fill>
      <patternFill patternType="solid">
        <fgColor theme="0"/>
        <bgColor theme="9" tint="0.59999389629810485"/>
      </patternFill>
    </fill>
    <fill>
      <patternFill patternType="solid">
        <fgColor theme="0"/>
        <bgColor theme="9"/>
      </patternFill>
    </fill>
    <fill>
      <patternFill patternType="solid">
        <fgColor theme="0"/>
        <bgColor theme="4"/>
      </patternFill>
    </fill>
    <fill>
      <patternFill patternType="solid">
        <fgColor theme="0"/>
        <bgColor theme="9" tint="0.39997558519241921"/>
      </patternFill>
    </fill>
    <fill>
      <patternFill patternType="solid">
        <fgColor theme="0"/>
      </patternFill>
    </fill>
    <fill>
      <patternFill patternType="solid">
        <fgColor theme="0"/>
        <bgColor indexed="5"/>
      </patternFill>
    </fill>
    <fill>
      <patternFill patternType="solid">
        <fgColor theme="0"/>
        <bgColor auto="1"/>
      </patternFill>
    </fill>
    <fill>
      <patternFill patternType="solid">
        <fgColor indexed="65"/>
        <bgColor rgb="FF000000"/>
      </patternFill>
    </fill>
    <fill>
      <patternFill patternType="solid">
        <fgColor rgb="FFFFC000"/>
        <bgColor theme="5" tint="0.59999389629810485"/>
      </patternFill>
    </fill>
    <fill>
      <patternFill patternType="solid">
        <fgColor rgb="FFFFFF00"/>
        <bgColor indexed="64"/>
      </patternFill>
    </fill>
  </fills>
  <borders count="3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CCCCCC"/>
      </left>
      <right style="thin">
        <color auto="1"/>
      </right>
      <top style="thin">
        <color rgb="FFCCCCCC"/>
      </top>
      <bottom/>
      <diagonal/>
    </border>
    <border>
      <left style="thin">
        <color rgb="FFCCCCCC"/>
      </left>
      <right style="thin">
        <color auto="1"/>
      </right>
      <top/>
      <bottom style="thin">
        <color auto="1"/>
      </bottom>
      <diagonal/>
    </border>
    <border>
      <left style="thin">
        <color auto="1"/>
      </left>
      <right style="thin">
        <color auto="1"/>
      </right>
      <top style="thin">
        <color rgb="FFCCCCCC"/>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CCCCCC"/>
      </left>
      <right/>
      <top/>
      <bottom style="thin">
        <color auto="1"/>
      </bottom>
      <diagonal/>
    </border>
    <border>
      <left/>
      <right style="thin">
        <color auto="1"/>
      </right>
      <top style="thin">
        <color rgb="FFCCCCCC"/>
      </top>
      <bottom style="thin">
        <color auto="1"/>
      </bottom>
      <diagonal/>
    </border>
    <border>
      <left style="thin">
        <color rgb="FFCCCCCC"/>
      </left>
      <right style="thin">
        <color auto="1"/>
      </right>
      <top style="thin">
        <color rgb="FFCCCCCC"/>
      </top>
      <bottom style="thin">
        <color auto="1"/>
      </bottom>
      <diagonal/>
    </border>
    <border>
      <left style="thin">
        <color rgb="FFCCCCCC"/>
      </left>
      <right/>
      <top style="thin">
        <color rgb="FFCCCCCC"/>
      </top>
      <bottom style="thin">
        <color auto="1"/>
      </bottom>
      <diagonal/>
    </border>
    <border>
      <left style="thin">
        <color rgb="FFCCCCCC"/>
      </left>
      <right/>
      <top style="thin">
        <color rgb="FFCCCCCC"/>
      </top>
      <bottom/>
      <diagonal/>
    </border>
    <border>
      <left style="thin">
        <color auto="1"/>
      </left>
      <right style="thin">
        <color auto="1"/>
      </right>
      <top/>
      <bottom style="thin">
        <color auto="1"/>
      </bottom>
      <diagonal/>
    </border>
    <border>
      <left style="thin">
        <color auto="1"/>
      </left>
      <right style="thin">
        <color auto="1"/>
      </right>
      <top style="thin">
        <color rgb="FFCCCCCC"/>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style="thin">
        <color auto="1"/>
      </left>
      <right/>
      <top style="thin">
        <color rgb="FFCCCCCC"/>
      </top>
      <bottom style="thin">
        <color auto="1"/>
      </bottom>
      <diagonal/>
    </border>
    <border>
      <left/>
      <right/>
      <top style="thin">
        <color rgb="FFCCCCCC"/>
      </top>
      <bottom style="thin">
        <color auto="1"/>
      </bottom>
      <diagonal/>
    </border>
    <border>
      <left/>
      <right style="thin">
        <color rgb="FFCCCCCC"/>
      </right>
      <top/>
      <bottom/>
      <diagonal/>
    </border>
    <border>
      <left style="thin">
        <color auto="1"/>
      </left>
      <right/>
      <top style="thin">
        <color rgb="FFCCCCCC"/>
      </top>
      <bottom/>
      <diagonal/>
    </border>
    <border>
      <left style="thin">
        <color rgb="FFCCCCCC"/>
      </left>
      <right style="thin">
        <color auto="1"/>
      </right>
      <top/>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right style="thin">
        <color auto="1"/>
      </right>
      <top/>
      <bottom style="thin">
        <color auto="1"/>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top/>
      <bottom style="thin">
        <color theme="1"/>
      </bottom>
      <diagonal/>
    </border>
    <border>
      <left style="thin">
        <color theme="1"/>
      </left>
      <right/>
      <top style="thin">
        <color theme="1"/>
      </top>
      <bottom/>
      <diagonal/>
    </border>
    <border>
      <left style="thin">
        <color rgb="FFCCCCCC"/>
      </left>
      <right style="thin">
        <color auto="1"/>
      </right>
      <top style="thin">
        <color auto="1"/>
      </top>
      <bottom style="thin">
        <color indexed="64"/>
      </bottom>
      <diagonal/>
    </border>
  </borders>
  <cellStyleXfs count="93">
    <xf numFmtId="0" fontId="0" fillId="0" borderId="0"/>
    <xf numFmtId="0" fontId="9" fillId="2" borderId="0"/>
    <xf numFmtId="9" fontId="9" fillId="2" borderId="0" applyFont="0" applyFill="0" applyBorder="0"/>
    <xf numFmtId="0" fontId="33" fillId="0" borderId="0" applyNumberFormat="0" applyFill="0" applyBorder="0" applyAlignment="0" applyProtection="0"/>
    <xf numFmtId="0" fontId="8" fillId="2" borderId="0"/>
    <xf numFmtId="0" fontId="39" fillId="2" borderId="0"/>
    <xf numFmtId="0" fontId="39" fillId="2" borderId="0"/>
    <xf numFmtId="0" fontId="39" fillId="2" borderId="0"/>
    <xf numFmtId="0" fontId="7" fillId="2" borderId="0"/>
    <xf numFmtId="0" fontId="7" fillId="2" borderId="0"/>
    <xf numFmtId="0" fontId="6" fillId="2" borderId="0"/>
    <xf numFmtId="0" fontId="33" fillId="2" borderId="0" applyNumberFormat="0" applyFill="0" applyBorder="0" applyAlignment="0" applyProtection="0"/>
    <xf numFmtId="0" fontId="43" fillId="2" borderId="0"/>
    <xf numFmtId="9" fontId="5" fillId="2" borderId="0" applyFont="0" applyFill="0" applyBorder="0"/>
    <xf numFmtId="0" fontId="5" fillId="2" borderId="0"/>
    <xf numFmtId="9" fontId="5" fillId="2" borderId="0" applyFont="0" applyFill="0" applyBorder="0"/>
    <xf numFmtId="0" fontId="43" fillId="2" borderId="0"/>
    <xf numFmtId="0" fontId="5" fillId="2" borderId="0"/>
    <xf numFmtId="0" fontId="5" fillId="2" borderId="0"/>
    <xf numFmtId="0" fontId="5" fillId="2" borderId="0"/>
    <xf numFmtId="0" fontId="5" fillId="2" borderId="0"/>
    <xf numFmtId="0" fontId="5" fillId="2" borderId="0"/>
    <xf numFmtId="0" fontId="5" fillId="2" borderId="0"/>
    <xf numFmtId="0" fontId="43" fillId="2" borderId="0"/>
    <xf numFmtId="9" fontId="4" fillId="2" borderId="0" applyFont="0" applyFill="0" applyBorder="0"/>
    <xf numFmtId="0" fontId="4" fillId="2" borderId="0"/>
    <xf numFmtId="9" fontId="4" fillId="2" borderId="0" applyFont="0" applyFill="0" applyBorder="0"/>
    <xf numFmtId="0" fontId="4" fillId="2" borderId="0"/>
    <xf numFmtId="0" fontId="4" fillId="2" borderId="0"/>
    <xf numFmtId="0" fontId="4" fillId="2" borderId="0"/>
    <xf numFmtId="0" fontId="4" fillId="2" borderId="0"/>
    <xf numFmtId="0" fontId="4" fillId="2" borderId="0"/>
    <xf numFmtId="0" fontId="4" fillId="2" borderId="0"/>
    <xf numFmtId="0" fontId="43" fillId="2" borderId="0"/>
    <xf numFmtId="0" fontId="43" fillId="2" borderId="0"/>
    <xf numFmtId="0" fontId="43" fillId="2" borderId="0"/>
    <xf numFmtId="0" fontId="43" fillId="2" borderId="0"/>
    <xf numFmtId="0" fontId="43" fillId="2" borderId="0"/>
    <xf numFmtId="9" fontId="3" fillId="2" borderId="0" applyFont="0" applyFill="0" applyBorder="0"/>
    <xf numFmtId="0" fontId="3" fillId="2" borderId="0"/>
    <xf numFmtId="9" fontId="3" fillId="2" borderId="0" applyFont="0" applyFill="0" applyBorder="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9" fontId="3" fillId="2" borderId="0" applyFont="0" applyFill="0" applyBorder="0"/>
    <xf numFmtId="0" fontId="3" fillId="2" borderId="0"/>
    <xf numFmtId="9" fontId="3" fillId="2" borderId="0" applyFont="0" applyFill="0" applyBorder="0"/>
    <xf numFmtId="0" fontId="3" fillId="2" borderId="0"/>
    <xf numFmtId="0" fontId="3" fillId="2" borderId="0"/>
    <xf numFmtId="0" fontId="3" fillId="2" borderId="0"/>
    <xf numFmtId="0" fontId="3" fillId="2" borderId="0"/>
    <xf numFmtId="0" fontId="3" fillId="2" borderId="0"/>
    <xf numFmtId="0" fontId="3" fillId="2" borderId="0"/>
    <xf numFmtId="0" fontId="43" fillId="2" borderId="0"/>
    <xf numFmtId="9" fontId="2" fillId="2" borderId="0" applyFont="0" applyFill="0" applyBorder="0"/>
    <xf numFmtId="0" fontId="2" fillId="2" borderId="0"/>
    <xf numFmtId="9" fontId="2" fillId="2" borderId="0" applyFont="0" applyFill="0" applyBorder="0"/>
    <xf numFmtId="0" fontId="2" fillId="2" borderId="0"/>
    <xf numFmtId="0" fontId="2" fillId="2" borderId="0"/>
    <xf numFmtId="0" fontId="2" fillId="2" borderId="0"/>
    <xf numFmtId="0" fontId="2" fillId="2" borderId="0"/>
    <xf numFmtId="0" fontId="2" fillId="2" borderId="0"/>
    <xf numFmtId="0" fontId="2"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1" fillId="2" borderId="0"/>
    <xf numFmtId="9" fontId="1" fillId="2" borderId="0" applyFont="0" applyFill="0" applyBorder="0"/>
    <xf numFmtId="0" fontId="1" fillId="2" borderId="0"/>
    <xf numFmtId="9" fontId="1" fillId="2" borderId="0" applyFont="0" applyFill="0" applyBorder="0"/>
    <xf numFmtId="0" fontId="1" fillId="2" borderId="0"/>
    <xf numFmtId="0" fontId="1" fillId="2" borderId="0"/>
    <xf numFmtId="0" fontId="1" fillId="2" borderId="0"/>
    <xf numFmtId="0" fontId="1" fillId="2" borderId="0"/>
    <xf numFmtId="0" fontId="1" fillId="2" borderId="0"/>
    <xf numFmtId="0" fontId="1" fillId="2" borderId="0"/>
  </cellStyleXfs>
  <cellXfs count="474">
    <xf numFmtId="0" fontId="0" fillId="0" borderId="0" xfId="0"/>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0" borderId="6" xfId="0" applyFont="1" applyBorder="1" applyAlignment="1">
      <alignment horizontal="center" wrapText="1"/>
    </xf>
    <xf numFmtId="0" fontId="11" fillId="0" borderId="4" xfId="0" applyFont="1" applyBorder="1" applyAlignment="1">
      <alignment horizontal="center" wrapText="1"/>
    </xf>
    <xf numFmtId="0" fontId="13" fillId="0" borderId="8" xfId="0" applyFont="1" applyBorder="1" applyAlignment="1">
      <alignment horizontal="left" vertical="center" wrapText="1"/>
    </xf>
    <xf numFmtId="0" fontId="13" fillId="0" borderId="5" xfId="0" applyFont="1" applyBorder="1" applyAlignment="1">
      <alignment horizontal="left" vertical="center" wrapText="1"/>
    </xf>
    <xf numFmtId="0" fontId="13" fillId="0" borderId="9" xfId="0" applyFont="1" applyBorder="1" applyAlignment="1">
      <alignment horizontal="left" vertical="center" wrapText="1"/>
    </xf>
    <xf numFmtId="0" fontId="11" fillId="4" borderId="7" xfId="0" applyFont="1" applyFill="1" applyBorder="1" applyAlignment="1">
      <alignment horizontal="center"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left" vertical="center" wrapText="1"/>
    </xf>
    <xf numFmtId="0" fontId="13" fillId="0" borderId="13" xfId="0" applyFont="1" applyBorder="1" applyAlignment="1">
      <alignment horizontal="left" vertical="center" wrapText="1"/>
    </xf>
    <xf numFmtId="0" fontId="11" fillId="4" borderId="14" xfId="0" applyFont="1" applyFill="1" applyBorder="1" applyAlignment="1">
      <alignment horizontal="center" vertical="center" wrapText="1"/>
    </xf>
    <xf numFmtId="0" fontId="11" fillId="4" borderId="5" xfId="0" applyFont="1" applyFill="1" applyBorder="1" applyAlignment="1">
      <alignment horizontal="left" vertical="center" wrapText="1"/>
    </xf>
    <xf numFmtId="0" fontId="14" fillId="4"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11" fillId="6" borderId="5"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1" xfId="0" applyFont="1" applyFill="1" applyBorder="1" applyAlignment="1">
      <alignment horizontal="left" vertical="center" wrapText="1"/>
    </xf>
    <xf numFmtId="0" fontId="11" fillId="4" borderId="11"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3" fillId="6" borderId="11" xfId="0" applyFont="1" applyFill="1" applyBorder="1" applyAlignment="1">
      <alignment horizontal="left" vertical="center" wrapText="1"/>
    </xf>
    <xf numFmtId="0" fontId="11" fillId="6" borderId="11"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left" vertical="center" wrapText="1"/>
    </xf>
    <xf numFmtId="0" fontId="15" fillId="4"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7" xfId="0" applyFont="1" applyFill="1" applyBorder="1" applyAlignment="1">
      <alignment horizontal="left" vertical="center" wrapText="1"/>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3" fillId="4" borderId="5"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11" xfId="0" applyFont="1" applyBorder="1" applyAlignment="1">
      <alignment horizontal="left" wrapText="1"/>
    </xf>
    <xf numFmtId="0" fontId="16" fillId="4" borderId="7"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5" fillId="4" borderId="5" xfId="0" applyFont="1" applyFill="1" applyBorder="1" applyAlignment="1">
      <alignment horizontal="center" vertical="center" wrapText="1"/>
    </xf>
    <xf numFmtId="0" fontId="13" fillId="0" borderId="15" xfId="0" applyFont="1" applyBorder="1" applyAlignment="1">
      <alignment horizontal="left" vertical="center" wrapText="1"/>
    </xf>
    <xf numFmtId="0" fontId="18" fillId="4" borderId="4"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22" xfId="0" applyFont="1" applyBorder="1" applyAlignment="1">
      <alignment horizontal="center" wrapText="1"/>
    </xf>
    <xf numFmtId="0" fontId="18" fillId="0" borderId="7" xfId="0" applyFont="1" applyBorder="1" applyAlignment="1">
      <alignment horizontal="center" wrapText="1"/>
    </xf>
    <xf numFmtId="0" fontId="18" fillId="0" borderId="18" xfId="0" applyFont="1" applyBorder="1" applyAlignment="1">
      <alignment horizontal="center" wrapText="1"/>
    </xf>
    <xf numFmtId="0" fontId="18" fillId="0" borderId="23" xfId="0" applyFont="1" applyBorder="1" applyAlignment="1">
      <alignment horizontal="center" wrapText="1"/>
    </xf>
    <xf numFmtId="0" fontId="20" fillId="0" borderId="5" xfId="0" applyFont="1" applyBorder="1" applyAlignment="1">
      <alignment horizontal="left" vertical="center" wrapText="1"/>
    </xf>
    <xf numFmtId="0" fontId="20" fillId="0" borderId="11" xfId="0" applyFont="1" applyBorder="1" applyAlignment="1">
      <alignment horizontal="left" vertical="center" wrapText="1"/>
    </xf>
    <xf numFmtId="0" fontId="18" fillId="4" borderId="5" xfId="0" applyFont="1" applyFill="1" applyBorder="1" applyAlignment="1">
      <alignment horizontal="left" vertical="center" wrapText="1"/>
    </xf>
    <xf numFmtId="0" fontId="18" fillId="4" borderId="5"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18" fillId="4" borderId="11" xfId="0" applyFont="1" applyFill="1" applyBorder="1" applyAlignment="1">
      <alignment horizontal="left" vertical="center" wrapText="1"/>
    </xf>
    <xf numFmtId="0" fontId="18" fillId="4" borderId="11"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18" fillId="4" borderId="4" xfId="0" applyFont="1" applyFill="1" applyBorder="1" applyAlignment="1">
      <alignment horizontal="left" vertical="center" wrapText="1"/>
    </xf>
    <xf numFmtId="0" fontId="22" fillId="4" borderId="4"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18" fillId="4" borderId="7" xfId="0" applyFont="1" applyFill="1" applyBorder="1" applyAlignment="1">
      <alignment horizontal="left" vertical="center" wrapText="1"/>
    </xf>
    <xf numFmtId="0" fontId="21" fillId="4" borderId="7"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18" fillId="4" borderId="24" xfId="0" applyFont="1" applyFill="1" applyBorder="1" applyAlignment="1">
      <alignment horizontal="left" vertical="center" wrapText="1"/>
    </xf>
    <xf numFmtId="0" fontId="18" fillId="4"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0" fillId="4" borderId="7" xfId="0" applyFont="1" applyFill="1" applyBorder="1" applyAlignment="1">
      <alignment horizontal="left" vertical="center" wrapText="1"/>
    </xf>
    <xf numFmtId="0" fontId="20" fillId="4" borderId="11"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20" fillId="4" borderId="4" xfId="0" applyFont="1" applyFill="1" applyBorder="1" applyAlignment="1">
      <alignment horizontal="left" vertical="center" wrapText="1"/>
    </xf>
    <xf numFmtId="0" fontId="22" fillId="4" borderId="5" xfId="0" applyFont="1" applyFill="1" applyBorder="1" applyAlignment="1">
      <alignment horizontal="center" vertical="center" wrapText="1"/>
    </xf>
    <xf numFmtId="0" fontId="18" fillId="0" borderId="11" xfId="0" applyFont="1" applyFill="1" applyBorder="1" applyAlignment="1">
      <alignment horizontal="left" vertical="center" wrapText="1"/>
    </xf>
    <xf numFmtId="0" fontId="18" fillId="0" borderId="7"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0" fillId="0" borderId="0" xfId="0" applyFill="1"/>
    <xf numFmtId="0" fontId="18" fillId="9" borderId="7" xfId="0" applyFont="1" applyFill="1" applyBorder="1" applyAlignment="1">
      <alignment horizontal="center" vertical="center" wrapText="1"/>
    </xf>
    <xf numFmtId="0" fontId="27" fillId="11" borderId="7" xfId="0" applyFont="1" applyFill="1" applyBorder="1" applyAlignment="1">
      <alignment horizontal="center" vertical="center" wrapText="1"/>
    </xf>
    <xf numFmtId="0" fontId="27" fillId="11" borderId="7" xfId="0" applyFont="1" applyFill="1" applyBorder="1" applyAlignment="1">
      <alignment horizontal="left" vertical="center" wrapText="1"/>
    </xf>
    <xf numFmtId="0" fontId="27" fillId="11" borderId="24"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8" fillId="4" borderId="24" xfId="0" applyFont="1" applyFill="1" applyBorder="1" applyAlignment="1">
      <alignment horizontal="center" vertical="center" wrapText="1"/>
    </xf>
    <xf numFmtId="0" fontId="27" fillId="12" borderId="7" xfId="0" applyFont="1" applyFill="1" applyBorder="1" applyAlignment="1">
      <alignment horizontal="center" vertical="center" wrapText="1"/>
    </xf>
    <xf numFmtId="0" fontId="27" fillId="12" borderId="7" xfId="0" applyFont="1" applyFill="1" applyBorder="1" applyAlignment="1">
      <alignment horizontal="left" vertical="center" wrapText="1"/>
    </xf>
    <xf numFmtId="0" fontId="27" fillId="0" borderId="7"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9" fillId="0" borderId="0" xfId="0" applyFont="1"/>
    <xf numFmtId="0" fontId="27" fillId="11" borderId="7" xfId="0" applyFont="1" applyFill="1" applyBorder="1" applyAlignment="1">
      <alignment horizontal="left" vertical="top" wrapText="1"/>
    </xf>
    <xf numFmtId="0" fontId="27" fillId="12" borderId="25" xfId="0" applyFont="1" applyFill="1" applyBorder="1" applyAlignment="1">
      <alignment horizontal="center" vertical="center" wrapText="1"/>
    </xf>
    <xf numFmtId="0" fontId="27" fillId="12" borderId="25" xfId="0" applyFont="1" applyFill="1" applyBorder="1" applyAlignment="1">
      <alignment horizontal="left" vertical="center" wrapText="1"/>
    </xf>
    <xf numFmtId="0" fontId="27" fillId="9" borderId="7" xfId="0" applyFont="1" applyFill="1" applyBorder="1" applyAlignment="1">
      <alignment horizontal="center" vertical="center" wrapText="1"/>
    </xf>
    <xf numFmtId="0" fontId="27" fillId="9" borderId="3" xfId="0" applyFont="1" applyFill="1" applyBorder="1" applyAlignment="1">
      <alignment horizontal="center" vertical="center" wrapText="1"/>
    </xf>
    <xf numFmtId="0" fontId="27" fillId="9" borderId="25" xfId="0" applyFont="1" applyFill="1" applyBorder="1" applyAlignment="1">
      <alignment horizontal="center" vertical="center" wrapText="1"/>
    </xf>
    <xf numFmtId="0" fontId="27" fillId="9" borderId="7" xfId="0" applyFont="1" applyFill="1" applyBorder="1" applyAlignment="1">
      <alignment horizontal="left" vertical="center" wrapText="1"/>
    </xf>
    <xf numFmtId="0" fontId="27" fillId="11" borderId="7" xfId="0" applyFont="1" applyFill="1" applyBorder="1" applyAlignment="1">
      <alignment vertical="top" wrapText="1"/>
    </xf>
    <xf numFmtId="0" fontId="27" fillId="11" borderId="27" xfId="0" applyFont="1" applyFill="1" applyBorder="1" applyAlignment="1">
      <alignment horizontal="center" vertical="center" wrapText="1"/>
    </xf>
    <xf numFmtId="0" fontId="27" fillId="11" borderId="27" xfId="0" applyFont="1" applyFill="1" applyBorder="1" applyAlignment="1">
      <alignment horizontal="left" vertical="center" wrapText="1"/>
    </xf>
    <xf numFmtId="0" fontId="27" fillId="11" borderId="27" xfId="0" applyFont="1" applyFill="1" applyBorder="1" applyAlignment="1">
      <alignment vertical="center" wrapText="1"/>
    </xf>
    <xf numFmtId="0" fontId="27" fillId="9" borderId="25" xfId="0" applyFont="1" applyFill="1" applyBorder="1" applyAlignment="1">
      <alignment horizontal="left" vertical="center" wrapText="1"/>
    </xf>
    <xf numFmtId="0" fontId="27" fillId="11" borderId="25" xfId="0" applyFont="1" applyFill="1" applyBorder="1" applyAlignment="1">
      <alignment horizontal="center" vertical="center" wrapText="1"/>
    </xf>
    <xf numFmtId="0" fontId="27" fillId="11" borderId="25" xfId="0" applyFont="1" applyFill="1" applyBorder="1" applyAlignment="1">
      <alignment horizontal="left" vertical="center" wrapText="1"/>
    </xf>
    <xf numFmtId="0" fontId="27" fillId="11" borderId="29" xfId="0" applyFont="1" applyFill="1" applyBorder="1" applyAlignment="1">
      <alignment horizontal="left" vertical="center" wrapText="1"/>
    </xf>
    <xf numFmtId="0" fontId="27" fillId="11" borderId="29" xfId="0" applyFont="1" applyFill="1" applyBorder="1" applyAlignment="1">
      <alignment horizontal="center" vertical="center" wrapText="1"/>
    </xf>
    <xf numFmtId="0" fontId="27" fillId="11" borderId="0" xfId="0" applyFont="1" applyFill="1" applyAlignment="1">
      <alignment horizontal="left" vertical="center" wrapText="1"/>
    </xf>
    <xf numFmtId="0" fontId="27" fillId="13" borderId="27" xfId="0" applyFont="1" applyFill="1" applyBorder="1" applyAlignment="1">
      <alignment horizontal="center" vertical="center" wrapText="1"/>
    </xf>
    <xf numFmtId="0" fontId="27" fillId="13" borderId="30" xfId="0" applyFont="1" applyFill="1" applyBorder="1" applyAlignment="1">
      <alignment horizontal="center" vertical="center" wrapText="1"/>
    </xf>
    <xf numFmtId="0" fontId="27" fillId="13" borderId="27" xfId="0" applyFont="1" applyFill="1" applyBorder="1" applyAlignment="1">
      <alignment horizontal="left" vertical="center" wrapText="1"/>
    </xf>
    <xf numFmtId="0" fontId="27" fillId="13" borderId="24" xfId="0" applyFont="1" applyFill="1" applyBorder="1" applyAlignment="1">
      <alignment horizontal="left" vertical="center" wrapText="1"/>
    </xf>
    <xf numFmtId="0" fontId="27" fillId="12" borderId="28" xfId="0" applyFont="1" applyFill="1" applyBorder="1" applyAlignment="1">
      <alignment horizontal="center" vertical="center" wrapText="1"/>
    </xf>
    <xf numFmtId="0" fontId="27" fillId="13" borderId="7" xfId="0" applyFont="1" applyFill="1" applyBorder="1" applyAlignment="1">
      <alignment horizontal="left" vertical="center" wrapText="1"/>
    </xf>
    <xf numFmtId="0" fontId="27" fillId="9" borderId="29" xfId="0" applyFont="1" applyFill="1" applyBorder="1" applyAlignment="1">
      <alignment horizontal="center" vertical="center" wrapText="1"/>
    </xf>
    <xf numFmtId="0" fontId="27" fillId="14" borderId="29" xfId="0" applyFont="1" applyFill="1" applyBorder="1" applyAlignment="1">
      <alignment horizontal="left" vertical="center" wrapText="1"/>
    </xf>
    <xf numFmtId="0" fontId="27" fillId="9" borderId="29" xfId="0" applyFont="1" applyFill="1" applyBorder="1" applyAlignment="1">
      <alignment horizontal="left" vertical="center" wrapText="1"/>
    </xf>
    <xf numFmtId="0" fontId="27" fillId="11" borderId="24" xfId="0" applyFont="1" applyFill="1" applyBorder="1" applyAlignment="1">
      <alignment horizontal="left" vertical="center" wrapText="1"/>
    </xf>
    <xf numFmtId="0" fontId="31" fillId="11" borderId="11" xfId="0" applyFont="1" applyFill="1" applyBorder="1" applyAlignment="1">
      <alignment horizontal="left" vertical="center" wrapText="1"/>
    </xf>
    <xf numFmtId="0" fontId="31" fillId="11" borderId="11" xfId="0" applyFont="1" applyFill="1" applyBorder="1" applyAlignment="1">
      <alignment horizontal="center" vertical="center" wrapText="1"/>
    </xf>
    <xf numFmtId="0" fontId="18" fillId="9" borderId="7" xfId="0" applyFont="1" applyFill="1" applyBorder="1" applyAlignment="1">
      <alignment horizontal="left" vertical="center" wrapText="1"/>
    </xf>
    <xf numFmtId="0" fontId="21" fillId="9" borderId="7" xfId="0" applyFont="1" applyFill="1" applyBorder="1" applyAlignment="1">
      <alignment horizontal="center" vertical="center" wrapText="1"/>
    </xf>
    <xf numFmtId="0" fontId="27" fillId="0" borderId="11"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5" xfId="0" applyFont="1" applyFill="1" applyBorder="1" applyAlignment="1">
      <alignment horizontal="center" vertical="center" wrapText="1"/>
    </xf>
    <xf numFmtId="0" fontId="31" fillId="0" borderId="0" xfId="0" applyFont="1"/>
    <xf numFmtId="0" fontId="32" fillId="0" borderId="0" xfId="0" applyFont="1"/>
    <xf numFmtId="0" fontId="18" fillId="0" borderId="7" xfId="0" applyFont="1" applyFill="1" applyBorder="1" applyAlignment="1">
      <alignment vertical="center" wrapText="1"/>
    </xf>
    <xf numFmtId="0" fontId="20" fillId="0" borderId="7" xfId="0" applyFont="1" applyBorder="1" applyAlignment="1">
      <alignment horizontal="left" vertical="center" wrapText="1"/>
    </xf>
    <xf numFmtId="0" fontId="27" fillId="11" borderId="7" xfId="0" applyFont="1" applyFill="1" applyBorder="1" applyAlignment="1">
      <alignment horizontal="center" vertical="top" wrapText="1"/>
    </xf>
    <xf numFmtId="0" fontId="27" fillId="15" borderId="27" xfId="0" applyFont="1" applyFill="1" applyBorder="1" applyAlignment="1">
      <alignment horizontal="left" vertical="top" wrapText="1"/>
    </xf>
    <xf numFmtId="0" fontId="27" fillId="15" borderId="27" xfId="0" applyFont="1" applyFill="1" applyBorder="1" applyAlignment="1">
      <alignment horizontal="center" vertical="center" wrapText="1"/>
    </xf>
    <xf numFmtId="0" fontId="27" fillId="15" borderId="27" xfId="0" applyFont="1" applyFill="1" applyBorder="1" applyAlignment="1">
      <alignment horizontal="left" vertical="center" wrapText="1"/>
    </xf>
    <xf numFmtId="0" fontId="27" fillId="15" borderId="25" xfId="0" applyFont="1" applyFill="1" applyBorder="1" applyAlignment="1">
      <alignment vertical="center" wrapText="1"/>
    </xf>
    <xf numFmtId="0" fontId="27" fillId="15" borderId="25" xfId="0" applyFont="1" applyFill="1" applyBorder="1" applyAlignment="1">
      <alignment horizontal="left" vertical="center" wrapText="1"/>
    </xf>
    <xf numFmtId="0" fontId="27" fillId="15" borderId="25" xfId="0" applyFont="1" applyFill="1" applyBorder="1" applyAlignment="1">
      <alignment horizontal="center" vertical="center" wrapText="1"/>
    </xf>
    <xf numFmtId="0" fontId="31" fillId="0" borderId="0" xfId="0" applyFont="1" applyFill="1" applyBorder="1"/>
    <xf numFmtId="0" fontId="27" fillId="15" borderId="7" xfId="0" applyFont="1" applyFill="1" applyBorder="1" applyAlignment="1">
      <alignment horizontal="left" vertical="center" wrapText="1"/>
    </xf>
    <xf numFmtId="0" fontId="27" fillId="15" borderId="7" xfId="0" applyFont="1" applyFill="1" applyBorder="1" applyAlignment="1">
      <alignment horizontal="center" vertical="center" wrapText="1"/>
    </xf>
    <xf numFmtId="0" fontId="27" fillId="15" borderId="29" xfId="0" applyFont="1" applyFill="1" applyBorder="1" applyAlignment="1">
      <alignment horizontal="center" vertical="center" wrapText="1"/>
    </xf>
    <xf numFmtId="0" fontId="27" fillId="15" borderId="29" xfId="0" applyFont="1" applyFill="1" applyBorder="1" applyAlignment="1">
      <alignment horizontal="left" vertical="center" wrapText="1"/>
    </xf>
    <xf numFmtId="0" fontId="27" fillId="15" borderId="31" xfId="0" applyFont="1" applyFill="1" applyBorder="1" applyAlignment="1">
      <alignment horizontal="center" vertical="center" wrapText="1"/>
    </xf>
    <xf numFmtId="0" fontId="31" fillId="11" borderId="7" xfId="0" applyFont="1" applyFill="1" applyBorder="1" applyAlignment="1">
      <alignment horizontal="center" vertical="center" wrapText="1"/>
    </xf>
    <xf numFmtId="0" fontId="31" fillId="11" borderId="7" xfId="0" applyFont="1" applyFill="1" applyBorder="1" applyAlignment="1">
      <alignment horizontal="left" vertical="center" wrapText="1"/>
    </xf>
    <xf numFmtId="0" fontId="31" fillId="11" borderId="0" xfId="0" applyFont="1" applyFill="1"/>
    <xf numFmtId="0" fontId="27" fillId="15" borderId="7" xfId="0" applyFont="1" applyFill="1" applyBorder="1" applyAlignment="1">
      <alignment horizontal="left" vertical="top" wrapText="1"/>
    </xf>
    <xf numFmtId="0" fontId="31" fillId="0" borderId="0" xfId="0" applyFont="1" applyFill="1"/>
    <xf numFmtId="0" fontId="27" fillId="17" borderId="3" xfId="0" applyFont="1" applyFill="1" applyBorder="1" applyAlignment="1">
      <alignment horizontal="left" vertical="center" wrapText="1"/>
    </xf>
    <xf numFmtId="0" fontId="27" fillId="17" borderId="3" xfId="0" applyFont="1" applyFill="1" applyBorder="1" applyAlignment="1">
      <alignment horizontal="center" vertical="center" wrapText="1"/>
    </xf>
    <xf numFmtId="0" fontId="28" fillId="17" borderId="3" xfId="0" applyFont="1" applyFill="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7" xfId="0" applyFont="1" applyBorder="1" applyAlignment="1">
      <alignment horizontal="left" vertical="top" wrapText="1"/>
    </xf>
    <xf numFmtId="0" fontId="27" fillId="0" borderId="7" xfId="0" applyFont="1" applyBorder="1" applyAlignment="1">
      <alignment horizontal="center" vertical="top" wrapText="1"/>
    </xf>
    <xf numFmtId="0" fontId="27" fillId="0" borderId="7" xfId="0" applyFont="1" applyBorder="1" applyAlignment="1">
      <alignment horizontal="left" vertical="center" wrapText="1"/>
    </xf>
    <xf numFmtId="0" fontId="27" fillId="17" borderId="7" xfId="0" applyFont="1" applyFill="1" applyBorder="1" applyAlignment="1">
      <alignment horizontal="left" vertical="center" wrapText="1"/>
    </xf>
    <xf numFmtId="0" fontId="27" fillId="17" borderId="7" xfId="0" applyFont="1" applyFill="1" applyBorder="1" applyAlignment="1">
      <alignment horizontal="center" vertical="center" wrapText="1"/>
    </xf>
    <xf numFmtId="0" fontId="28" fillId="17" borderId="7" xfId="0" applyFont="1" applyFill="1" applyBorder="1" applyAlignment="1">
      <alignment horizontal="center" vertical="center" wrapText="1"/>
    </xf>
    <xf numFmtId="0" fontId="27" fillId="2" borderId="7" xfId="0" applyFont="1" applyFill="1" applyBorder="1" applyAlignment="1">
      <alignment horizontal="left" vertical="center" wrapText="1"/>
    </xf>
    <xf numFmtId="0" fontId="27" fillId="2" borderId="7" xfId="0" applyFont="1" applyFill="1" applyBorder="1" applyAlignment="1">
      <alignment horizontal="center" vertical="center" wrapText="1"/>
    </xf>
    <xf numFmtId="0" fontId="27" fillId="2" borderId="7" xfId="0" applyFont="1" applyFill="1" applyBorder="1" applyAlignment="1">
      <alignment horizontal="left" vertical="top" wrapText="1"/>
    </xf>
    <xf numFmtId="0" fontId="27" fillId="2" borderId="7" xfId="0" applyNumberFormat="1" applyFont="1" applyFill="1" applyBorder="1" applyAlignment="1">
      <alignment horizontal="left" vertical="center" wrapText="1"/>
    </xf>
    <xf numFmtId="0" fontId="27" fillId="4" borderId="11" xfId="0" applyFont="1" applyFill="1" applyBorder="1" applyAlignment="1">
      <alignment horizontal="left" vertical="center" wrapText="1"/>
    </xf>
    <xf numFmtId="0" fontId="27" fillId="4" borderId="5"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2" borderId="7" xfId="0" applyFont="1" applyFill="1" applyBorder="1" applyAlignment="1">
      <alignment vertical="top" wrapText="1"/>
    </xf>
    <xf numFmtId="0" fontId="27" fillId="2" borderId="7" xfId="0" applyFont="1" applyFill="1" applyBorder="1" applyAlignment="1">
      <alignment horizontal="center" vertical="center"/>
    </xf>
    <xf numFmtId="0" fontId="27" fillId="2" borderId="25" xfId="0" applyFont="1" applyFill="1" applyBorder="1" applyAlignment="1">
      <alignment horizontal="left" vertical="center" wrapText="1"/>
    </xf>
    <xf numFmtId="0" fontId="27" fillId="2" borderId="29" xfId="0" applyFont="1" applyFill="1" applyBorder="1" applyAlignment="1">
      <alignment horizontal="left" vertical="center" wrapText="1"/>
    </xf>
    <xf numFmtId="0" fontId="27" fillId="2" borderId="29" xfId="0" applyFont="1" applyFill="1" applyBorder="1" applyAlignment="1">
      <alignment horizontal="center" vertical="center" wrapText="1"/>
    </xf>
    <xf numFmtId="0" fontId="27" fillId="2" borderId="24" xfId="0" applyFont="1" applyFill="1" applyBorder="1" applyAlignment="1">
      <alignment horizontal="left" vertical="center" wrapText="1"/>
    </xf>
    <xf numFmtId="0" fontId="27" fillId="2" borderId="24" xfId="0" applyFont="1" applyFill="1" applyBorder="1" applyAlignment="1">
      <alignment horizontal="center" vertical="center" wrapText="1"/>
    </xf>
    <xf numFmtId="0" fontId="27" fillId="2" borderId="24" xfId="0" applyFont="1" applyFill="1" applyBorder="1" applyAlignment="1">
      <alignment vertical="top" wrapText="1"/>
    </xf>
    <xf numFmtId="0" fontId="31" fillId="11" borderId="10" xfId="0" applyFont="1" applyFill="1" applyBorder="1" applyAlignment="1">
      <alignment horizontal="center" vertical="center" wrapText="1"/>
    </xf>
    <xf numFmtId="0" fontId="31" fillId="2" borderId="7" xfId="0" applyFont="1" applyFill="1" applyBorder="1" applyAlignment="1">
      <alignment horizontal="left" vertical="center" wrapText="1"/>
    </xf>
    <xf numFmtId="0" fontId="31" fillId="2" borderId="7" xfId="0" applyFont="1" applyFill="1" applyBorder="1" applyAlignment="1">
      <alignment horizontal="center" vertical="center" wrapText="1"/>
    </xf>
    <xf numFmtId="0" fontId="31" fillId="2" borderId="7" xfId="0" applyFont="1" applyFill="1" applyBorder="1" applyAlignment="1">
      <alignment horizontal="left" vertical="top" wrapText="1"/>
    </xf>
    <xf numFmtId="14" fontId="27" fillId="2" borderId="7" xfId="0" applyNumberFormat="1" applyFont="1" applyFill="1" applyBorder="1" applyAlignment="1">
      <alignment horizontal="center" vertical="center" wrapText="1"/>
    </xf>
    <xf numFmtId="0" fontId="28" fillId="2" borderId="7" xfId="0" applyFont="1" applyFill="1" applyBorder="1" applyAlignment="1">
      <alignment horizontal="center" vertical="center" wrapText="1"/>
    </xf>
    <xf numFmtId="0" fontId="27" fillId="2" borderId="7" xfId="0" applyFont="1" applyFill="1" applyBorder="1" applyAlignment="1">
      <alignment vertical="center" wrapText="1"/>
    </xf>
    <xf numFmtId="0" fontId="27" fillId="2" borderId="7" xfId="0" applyFont="1" applyFill="1" applyBorder="1" applyAlignment="1">
      <alignment wrapText="1"/>
    </xf>
    <xf numFmtId="0" fontId="31" fillId="0" borderId="7" xfId="0" applyFont="1" applyBorder="1" applyAlignment="1">
      <alignment vertical="center" wrapText="1"/>
    </xf>
    <xf numFmtId="0" fontId="31" fillId="0" borderId="7" xfId="0" applyFont="1" applyBorder="1" applyAlignment="1">
      <alignment horizontal="center" vertical="center" wrapText="1"/>
    </xf>
    <xf numFmtId="0" fontId="27" fillId="2" borderId="27" xfId="0" applyFont="1" applyFill="1" applyBorder="1" applyAlignment="1">
      <alignment horizontal="justify" vertical="center" wrapText="1"/>
    </xf>
    <xf numFmtId="0" fontId="27" fillId="2" borderId="25" xfId="0" applyFont="1" applyFill="1" applyBorder="1" applyAlignment="1">
      <alignment horizontal="justify" vertical="center" wrapText="1"/>
    </xf>
    <xf numFmtId="0" fontId="27" fillId="2" borderId="24" xfId="0" applyFont="1" applyFill="1" applyBorder="1" applyAlignment="1">
      <alignment horizontal="justify" vertical="center" wrapText="1"/>
    </xf>
    <xf numFmtId="0" fontId="34" fillId="2" borderId="7" xfId="3" applyFont="1" applyFill="1" applyBorder="1" applyAlignment="1">
      <alignment horizontal="center" vertical="center" wrapText="1"/>
    </xf>
    <xf numFmtId="0" fontId="28" fillId="4" borderId="11" xfId="0" applyFont="1" applyFill="1" applyBorder="1" applyAlignment="1">
      <alignment horizontal="center" vertical="center" wrapText="1"/>
    </xf>
    <xf numFmtId="0" fontId="31" fillId="0" borderId="7" xfId="0" applyFont="1" applyBorder="1" applyAlignment="1">
      <alignment horizontal="left" vertical="center" wrapText="1"/>
    </xf>
    <xf numFmtId="0" fontId="27" fillId="4" borderId="5" xfId="0" applyFont="1" applyFill="1" applyBorder="1" applyAlignment="1">
      <alignment horizontal="left" vertical="center" wrapText="1"/>
    </xf>
    <xf numFmtId="0" fontId="28" fillId="4" borderId="5"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7" fillId="2" borderId="24" xfId="0" applyFont="1" applyFill="1" applyBorder="1" applyAlignment="1">
      <alignment horizontal="left" vertical="top" wrapText="1"/>
    </xf>
    <xf numFmtId="0" fontId="27" fillId="11" borderId="26" xfId="0" applyFont="1" applyFill="1" applyBorder="1" applyAlignment="1">
      <alignment horizontal="left" vertical="center" wrapText="1"/>
    </xf>
    <xf numFmtId="0" fontId="27" fillId="11" borderId="26" xfId="0" applyFont="1" applyFill="1" applyBorder="1" applyAlignment="1">
      <alignment horizontal="center" vertical="center" wrapText="1"/>
    </xf>
    <xf numFmtId="0" fontId="27" fillId="2" borderId="26" xfId="0" applyFont="1" applyFill="1" applyBorder="1" applyAlignment="1">
      <alignment horizontal="left" vertical="center" wrapText="1"/>
    </xf>
    <xf numFmtId="0" fontId="27" fillId="4" borderId="7" xfId="0" applyFont="1" applyFill="1" applyBorder="1" applyAlignment="1">
      <alignment horizontal="left" vertical="center" wrapText="1"/>
    </xf>
    <xf numFmtId="0" fontId="27" fillId="11" borderId="7" xfId="0" applyFont="1" applyFill="1" applyBorder="1" applyAlignment="1">
      <alignment horizontal="center" vertical="center"/>
    </xf>
    <xf numFmtId="0" fontId="27" fillId="2" borderId="26"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27" fillId="2" borderId="7" xfId="0" applyFont="1" applyFill="1" applyBorder="1" applyAlignment="1">
      <alignment horizontal="center" wrapText="1"/>
    </xf>
    <xf numFmtId="0" fontId="27" fillId="4" borderId="7" xfId="4" applyFont="1" applyFill="1" applyBorder="1" applyAlignment="1">
      <alignment horizontal="left" vertical="center" wrapText="1"/>
    </xf>
    <xf numFmtId="0" fontId="27" fillId="4" borderId="7" xfId="4" applyFont="1" applyFill="1" applyBorder="1" applyAlignment="1">
      <alignment horizontal="center" vertical="center" wrapText="1"/>
    </xf>
    <xf numFmtId="0" fontId="27" fillId="4" borderId="11" xfId="4" applyFont="1" applyFill="1" applyBorder="1" applyAlignment="1">
      <alignment horizontal="center" vertical="center" wrapText="1"/>
    </xf>
    <xf numFmtId="0" fontId="27" fillId="2" borderId="26" xfId="0" applyFont="1" applyFill="1" applyBorder="1" applyAlignment="1">
      <alignment horizontal="left" vertical="top" wrapText="1"/>
    </xf>
    <xf numFmtId="0" fontId="27" fillId="0" borderId="0" xfId="0" applyFont="1" applyAlignment="1">
      <alignment horizontal="center" vertical="center" wrapText="1"/>
    </xf>
    <xf numFmtId="0" fontId="27" fillId="2" borderId="1"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27" fillId="4" borderId="2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18" fillId="11" borderId="7"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21" fillId="11" borderId="7" xfId="0" applyFont="1" applyFill="1" applyBorder="1" applyAlignment="1">
      <alignment horizontal="center" vertical="center" wrapText="1"/>
    </xf>
    <xf numFmtId="0" fontId="18" fillId="11" borderId="11" xfId="0" applyNumberFormat="1" applyFont="1" applyFill="1" applyBorder="1" applyAlignment="1">
      <alignment horizontal="left" vertical="center" wrapText="1"/>
    </xf>
    <xf numFmtId="0" fontId="18" fillId="11" borderId="7" xfId="0" applyFont="1" applyFill="1" applyBorder="1" applyAlignment="1">
      <alignment horizontal="left" vertical="center" wrapText="1"/>
    </xf>
    <xf numFmtId="0" fontId="18" fillId="19" borderId="7"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21" fillId="4" borderId="11" xfId="5" applyFont="1" applyFill="1" applyBorder="1" applyAlignment="1">
      <alignment horizontal="center" vertical="center" wrapText="1"/>
    </xf>
    <xf numFmtId="0" fontId="20" fillId="4" borderId="11" xfId="5" applyFont="1" applyFill="1" applyBorder="1" applyAlignment="1">
      <alignment horizontal="left" vertical="center" wrapText="1"/>
    </xf>
    <xf numFmtId="0" fontId="18" fillId="4" borderId="32" xfId="5" applyFont="1" applyFill="1" applyBorder="1" applyAlignment="1">
      <alignment horizontal="left" vertical="center" wrapText="1"/>
    </xf>
    <xf numFmtId="0" fontId="18" fillId="4" borderId="32" xfId="5" applyFont="1" applyFill="1" applyBorder="1" applyAlignment="1">
      <alignment horizontal="center" vertical="center" wrapText="1"/>
    </xf>
    <xf numFmtId="0" fontId="20" fillId="4" borderId="7" xfId="5" applyFont="1" applyFill="1" applyBorder="1" applyAlignment="1">
      <alignment horizontal="left" vertical="center" wrapText="1"/>
    </xf>
    <xf numFmtId="0" fontId="20" fillId="4" borderId="11" xfId="5" applyFont="1" applyFill="1" applyBorder="1" applyAlignment="1">
      <alignment horizontal="center" vertical="center" wrapText="1"/>
    </xf>
    <xf numFmtId="0" fontId="18" fillId="4" borderId="7" xfId="6" applyFont="1" applyFill="1" applyBorder="1" applyAlignment="1">
      <alignment horizontal="center" vertical="center" wrapText="1"/>
    </xf>
    <xf numFmtId="0" fontId="18" fillId="4" borderId="7" xfId="6" applyFont="1" applyFill="1" applyBorder="1" applyAlignment="1">
      <alignment horizontal="left" vertical="center" wrapText="1"/>
    </xf>
    <xf numFmtId="0" fontId="18" fillId="4" borderId="32" xfId="6" applyFont="1" applyFill="1" applyBorder="1" applyAlignment="1">
      <alignment horizontal="left" vertical="center" wrapText="1"/>
    </xf>
    <xf numFmtId="0" fontId="18" fillId="4" borderId="32" xfId="6" applyFont="1" applyFill="1" applyBorder="1" applyAlignment="1">
      <alignment horizontal="center" vertical="center" wrapText="1"/>
    </xf>
    <xf numFmtId="0" fontId="21" fillId="4" borderId="32" xfId="6" applyFont="1" applyFill="1" applyBorder="1" applyAlignment="1">
      <alignment horizontal="center" vertical="center" wrapText="1"/>
    </xf>
    <xf numFmtId="0" fontId="18" fillId="4" borderId="7" xfId="7" applyFont="1" applyFill="1" applyBorder="1" applyAlignment="1">
      <alignment horizontal="center" vertical="center" wrapText="1"/>
    </xf>
    <xf numFmtId="0" fontId="18" fillId="4" borderId="7" xfId="7" applyFont="1" applyFill="1" applyBorder="1" applyAlignment="1">
      <alignment horizontal="left" vertical="center" wrapText="1"/>
    </xf>
    <xf numFmtId="0" fontId="18" fillId="4" borderId="32" xfId="7" applyFont="1" applyFill="1" applyBorder="1" applyAlignment="1">
      <alignment horizontal="left" vertical="center" wrapText="1"/>
    </xf>
    <xf numFmtId="0" fontId="18" fillId="4" borderId="32" xfId="7"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7" xfId="0" applyFont="1" applyBorder="1" applyAlignment="1">
      <alignment horizontal="center" vertical="center" wrapText="1"/>
    </xf>
    <xf numFmtId="0" fontId="18" fillId="2" borderId="7" xfId="0" applyFont="1" applyFill="1" applyBorder="1" applyAlignment="1">
      <alignment horizontal="left" wrapText="1"/>
    </xf>
    <xf numFmtId="0" fontId="21" fillId="11" borderId="11" xfId="0" applyFont="1" applyFill="1" applyBorder="1" applyAlignment="1">
      <alignment horizontal="center" vertical="center" wrapText="1"/>
    </xf>
    <xf numFmtId="0" fontId="20" fillId="0" borderId="5" xfId="0" applyFont="1" applyBorder="1" applyAlignment="1">
      <alignment horizontal="center" vertical="center" wrapText="1"/>
    </xf>
    <xf numFmtId="0" fontId="28" fillId="0" borderId="7"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18" fillId="0" borderId="11" xfId="9" applyFont="1" applyFill="1" applyBorder="1" applyAlignment="1">
      <alignment horizontal="left" vertical="center" wrapText="1"/>
    </xf>
    <xf numFmtId="0" fontId="20" fillId="2" borderId="11" xfId="9" applyFont="1" applyBorder="1" applyAlignment="1">
      <alignment horizontal="left" vertical="center" wrapText="1"/>
    </xf>
    <xf numFmtId="0" fontId="18" fillId="4" borderId="11" xfId="9" applyFont="1" applyFill="1" applyBorder="1" applyAlignment="1">
      <alignment horizontal="left" vertical="center" wrapText="1"/>
    </xf>
    <xf numFmtId="0" fontId="18" fillId="4" borderId="11" xfId="9" applyFont="1" applyFill="1" applyBorder="1" applyAlignment="1">
      <alignment horizontal="center" vertical="center" wrapText="1"/>
    </xf>
    <xf numFmtId="0" fontId="21" fillId="4" borderId="11" xfId="9" applyFont="1" applyFill="1" applyBorder="1" applyAlignment="1">
      <alignment horizontal="center" vertical="center" wrapText="1"/>
    </xf>
    <xf numFmtId="0" fontId="20" fillId="2" borderId="11" xfId="9" applyFont="1" applyBorder="1" applyAlignment="1">
      <alignment horizontal="center" vertical="center" wrapText="1"/>
    </xf>
    <xf numFmtId="0" fontId="20" fillId="11" borderId="5" xfId="9" applyFont="1" applyFill="1" applyBorder="1" applyAlignment="1">
      <alignment horizontal="center" vertical="center" wrapText="1"/>
    </xf>
    <xf numFmtId="0" fontId="18" fillId="11" borderId="11" xfId="9" applyFont="1" applyFill="1" applyBorder="1" applyAlignment="1">
      <alignment horizontal="left" vertical="center" wrapText="1"/>
    </xf>
    <xf numFmtId="0" fontId="18" fillId="11" borderId="11" xfId="9" applyFont="1" applyFill="1" applyBorder="1" applyAlignment="1">
      <alignment horizontal="center" vertical="center" wrapText="1"/>
    </xf>
    <xf numFmtId="0" fontId="21" fillId="11" borderId="11" xfId="9" applyFont="1" applyFill="1" applyBorder="1" applyAlignment="1">
      <alignment horizontal="center" vertical="center" wrapText="1"/>
    </xf>
    <xf numFmtId="0" fontId="20" fillId="2" borderId="11" xfId="9" applyFont="1" applyBorder="1" applyAlignment="1">
      <alignment horizontal="left" vertical="center" wrapText="1"/>
    </xf>
    <xf numFmtId="0" fontId="21" fillId="4" borderId="11" xfId="9" applyFont="1" applyFill="1" applyBorder="1" applyAlignment="1">
      <alignment horizontal="center" vertical="center" wrapText="1"/>
    </xf>
    <xf numFmtId="0" fontId="20" fillId="2" borderId="11" xfId="9" applyFont="1" applyFill="1" applyBorder="1" applyAlignment="1">
      <alignment horizontal="left" vertical="center" wrapText="1"/>
    </xf>
    <xf numFmtId="0" fontId="20" fillId="2" borderId="11" xfId="9" applyFont="1" applyBorder="1" applyAlignment="1">
      <alignment horizontal="center" vertical="center" wrapText="1"/>
    </xf>
    <xf numFmtId="0" fontId="20" fillId="0" borderId="11" xfId="9" applyFont="1" applyFill="1" applyBorder="1" applyAlignment="1">
      <alignment horizontal="left" vertical="center" wrapText="1"/>
    </xf>
    <xf numFmtId="0" fontId="18" fillId="4" borderId="7" xfId="9" applyFont="1" applyFill="1" applyBorder="1" applyAlignment="1">
      <alignment horizontal="center" vertical="center" wrapText="1"/>
    </xf>
    <xf numFmtId="0" fontId="20" fillId="2" borderId="11" xfId="9" applyFont="1" applyBorder="1" applyAlignment="1">
      <alignment horizontal="left" vertical="center" wrapText="1"/>
    </xf>
    <xf numFmtId="0" fontId="20" fillId="2" borderId="11" xfId="9" applyFont="1" applyBorder="1" applyAlignment="1">
      <alignment horizontal="center" vertical="center" wrapText="1"/>
    </xf>
    <xf numFmtId="0" fontId="18" fillId="2" borderId="7" xfId="9" applyFont="1" applyFill="1" applyBorder="1" applyAlignment="1">
      <alignment horizontal="left" vertical="center" wrapText="1"/>
    </xf>
    <xf numFmtId="0" fontId="20" fillId="2" borderId="11" xfId="9" applyFont="1" applyBorder="1" applyAlignment="1">
      <alignment horizontal="left" vertical="center" wrapText="1"/>
    </xf>
    <xf numFmtId="0" fontId="21" fillId="4" borderId="11" xfId="9" applyFont="1" applyFill="1" applyBorder="1" applyAlignment="1">
      <alignment horizontal="center" vertical="center" wrapText="1"/>
    </xf>
    <xf numFmtId="0" fontId="20" fillId="2" borderId="11" xfId="9" applyFont="1" applyBorder="1" applyAlignment="1">
      <alignment horizontal="center" vertical="center" wrapText="1"/>
    </xf>
    <xf numFmtId="0" fontId="27" fillId="2" borderId="7" xfId="9" applyFont="1" applyFill="1" applyBorder="1" applyAlignment="1">
      <alignment horizontal="left" vertical="center" wrapText="1"/>
    </xf>
    <xf numFmtId="0" fontId="27" fillId="2" borderId="7" xfId="9" applyFont="1" applyFill="1" applyBorder="1" applyAlignment="1">
      <alignment horizontal="center" vertical="center" wrapText="1"/>
    </xf>
    <xf numFmtId="0" fontId="27" fillId="2" borderId="7" xfId="9" applyFont="1" applyFill="1" applyBorder="1" applyAlignment="1">
      <alignment horizontal="left" wrapText="1"/>
    </xf>
    <xf numFmtId="0" fontId="20" fillId="2" borderId="7" xfId="9" applyFont="1" applyBorder="1" applyAlignment="1">
      <alignment horizontal="center" vertical="center" wrapText="1"/>
    </xf>
    <xf numFmtId="0" fontId="20" fillId="2" borderId="7" xfId="9" applyFont="1" applyBorder="1" applyAlignment="1">
      <alignment horizontal="left" vertical="center" wrapText="1"/>
    </xf>
    <xf numFmtId="0" fontId="27" fillId="2" borderId="7" xfId="9" applyFont="1" applyFill="1" applyBorder="1" applyAlignment="1">
      <alignment horizontal="center" vertical="center" wrapText="1"/>
    </xf>
    <xf numFmtId="0" fontId="27" fillId="2" borderId="7" xfId="9" applyFont="1" applyFill="1" applyBorder="1" applyAlignment="1">
      <alignment horizontal="left" vertical="center" wrapText="1"/>
    </xf>
    <xf numFmtId="0" fontId="27" fillId="2" borderId="7" xfId="9" applyFont="1" applyFill="1" applyBorder="1" applyAlignment="1">
      <alignment horizontal="center" vertical="center" wrapText="1"/>
    </xf>
    <xf numFmtId="0" fontId="20" fillId="11" borderId="7" xfId="9" applyFont="1" applyFill="1" applyBorder="1" applyAlignment="1">
      <alignment horizontal="left" vertical="center" wrapText="1"/>
    </xf>
    <xf numFmtId="0" fontId="18" fillId="4" borderId="7" xfId="9" applyFont="1" applyFill="1" applyBorder="1" applyAlignment="1">
      <alignment horizontal="center" vertical="center" wrapText="1"/>
    </xf>
    <xf numFmtId="0" fontId="18" fillId="4" borderId="7" xfId="9" applyFont="1" applyFill="1" applyBorder="1" applyAlignment="1">
      <alignment horizontal="left" vertical="center" wrapText="1"/>
    </xf>
    <xf numFmtId="0" fontId="21" fillId="4" borderId="7" xfId="9" applyFont="1" applyFill="1" applyBorder="1" applyAlignment="1">
      <alignment horizontal="center" vertical="center" wrapText="1"/>
    </xf>
    <xf numFmtId="0" fontId="18" fillId="0" borderId="7" xfId="9" applyFont="1" applyFill="1" applyBorder="1" applyAlignment="1">
      <alignment horizontal="left" vertical="center" wrapText="1"/>
    </xf>
    <xf numFmtId="0" fontId="21" fillId="0" borderId="32" xfId="6" applyFont="1" applyFill="1" applyBorder="1" applyAlignment="1">
      <alignment horizontal="center" vertical="center" wrapText="1"/>
    </xf>
    <xf numFmtId="0" fontId="27" fillId="0" borderId="7" xfId="9" applyFont="1" applyFill="1" applyBorder="1" applyAlignment="1">
      <alignment horizontal="center" vertical="center" wrapText="1"/>
    </xf>
    <xf numFmtId="0" fontId="18" fillId="0" borderId="7" xfId="0" applyFont="1" applyFill="1" applyBorder="1" applyAlignment="1">
      <alignment horizontal="left" vertical="center" wrapText="1"/>
    </xf>
    <xf numFmtId="0" fontId="41" fillId="0" borderId="7" xfId="0" applyFont="1" applyBorder="1" applyAlignment="1">
      <alignment wrapText="1"/>
    </xf>
    <xf numFmtId="0" fontId="40" fillId="0" borderId="7" xfId="0" applyFont="1" applyBorder="1" applyAlignment="1">
      <alignment horizontal="center" vertical="center" wrapText="1"/>
    </xf>
    <xf numFmtId="0" fontId="41" fillId="0" borderId="7" xfId="0" applyFont="1" applyBorder="1" applyAlignment="1">
      <alignment horizontal="left" vertical="top" wrapText="1"/>
    </xf>
    <xf numFmtId="0" fontId="42" fillId="0" borderId="7" xfId="0" applyFont="1" applyBorder="1" applyAlignment="1">
      <alignment horizontal="center" vertical="center" wrapText="1"/>
    </xf>
    <xf numFmtId="0" fontId="27" fillId="0" borderId="7" xfId="3" applyFont="1" applyBorder="1" applyAlignment="1">
      <alignment horizontal="center" vertical="center" wrapText="1"/>
    </xf>
    <xf numFmtId="0" fontId="18" fillId="10" borderId="7" xfId="0" applyFont="1" applyFill="1" applyBorder="1" applyAlignment="1">
      <alignment horizontal="center" vertical="center" wrapText="1"/>
    </xf>
    <xf numFmtId="0" fontId="18" fillId="10" borderId="7" xfId="0" applyFont="1" applyFill="1" applyBorder="1" applyAlignment="1">
      <alignment horizontal="left" vertical="center" wrapText="1"/>
    </xf>
    <xf numFmtId="0" fontId="18" fillId="10" borderId="7" xfId="0" applyFont="1" applyFill="1" applyBorder="1" applyAlignment="1">
      <alignment vertical="center" wrapText="1"/>
    </xf>
    <xf numFmtId="49" fontId="27" fillId="0" borderId="7" xfId="0" applyNumberFormat="1" applyFont="1" applyFill="1" applyBorder="1" applyAlignment="1">
      <alignment horizontal="center" vertical="center" wrapText="1"/>
    </xf>
    <xf numFmtId="0" fontId="18" fillId="0" borderId="26" xfId="0" applyFont="1" applyFill="1" applyBorder="1" applyAlignment="1">
      <alignment horizontal="center" vertical="center" wrapText="1"/>
    </xf>
    <xf numFmtId="0" fontId="27" fillId="2" borderId="7" xfId="9" applyFont="1" applyFill="1" applyBorder="1" applyAlignment="1">
      <alignment horizontal="left" vertical="top" wrapText="1"/>
    </xf>
    <xf numFmtId="0" fontId="41" fillId="0" borderId="7" xfId="0" applyFont="1" applyBorder="1" applyAlignment="1">
      <alignment horizontal="left" vertical="center" wrapText="1"/>
    </xf>
    <xf numFmtId="0" fontId="20" fillId="0" borderId="5" xfId="0" applyFont="1" applyFill="1" applyBorder="1" applyAlignment="1">
      <alignment horizontal="left" vertical="center" wrapText="1"/>
    </xf>
    <xf numFmtId="0" fontId="21" fillId="0" borderId="11" xfId="0" applyFont="1" applyFill="1" applyBorder="1" applyAlignment="1">
      <alignment horizontal="center" vertical="center" wrapText="1"/>
    </xf>
    <xf numFmtId="0" fontId="18" fillId="0" borderId="26" xfId="0" applyFont="1" applyFill="1" applyBorder="1" applyAlignment="1">
      <alignment horizontal="left" vertical="center" wrapText="1"/>
    </xf>
    <xf numFmtId="0" fontId="20" fillId="0" borderId="7" xfId="0" applyFont="1" applyFill="1" applyBorder="1" applyAlignment="1">
      <alignment horizontal="center" vertical="center" wrapText="1"/>
    </xf>
    <xf numFmtId="0" fontId="20" fillId="0" borderId="26" xfId="0" applyFont="1" applyFill="1" applyBorder="1" applyAlignment="1">
      <alignment horizontal="left" vertical="center" wrapText="1"/>
    </xf>
    <xf numFmtId="0" fontId="20" fillId="0" borderId="26" xfId="0" applyFont="1" applyFill="1" applyBorder="1" applyAlignment="1">
      <alignment horizontal="center" vertical="center" wrapText="1"/>
    </xf>
    <xf numFmtId="0" fontId="20" fillId="0" borderId="11" xfId="0" applyFont="1" applyFill="1" applyBorder="1" applyAlignment="1">
      <alignment horizontal="left" vertical="center" wrapText="1"/>
    </xf>
    <xf numFmtId="0" fontId="20" fillId="0" borderId="11" xfId="0" applyFont="1" applyFill="1" applyBorder="1" applyAlignment="1">
      <alignment horizontal="center" vertical="center" wrapText="1"/>
    </xf>
    <xf numFmtId="0" fontId="20" fillId="0" borderId="7" xfId="0" applyFont="1" applyFill="1" applyBorder="1" applyAlignment="1">
      <alignment horizontal="left" vertical="center" wrapText="1"/>
    </xf>
    <xf numFmtId="0" fontId="18" fillId="0" borderId="32" xfId="7" applyFont="1" applyFill="1" applyBorder="1" applyAlignment="1">
      <alignment horizontal="left" vertical="center" wrapText="1"/>
    </xf>
    <xf numFmtId="0" fontId="27" fillId="11" borderId="26" xfId="0" applyFont="1" applyFill="1" applyBorder="1" applyAlignment="1">
      <alignment horizontal="left" vertical="top" wrapText="1"/>
    </xf>
    <xf numFmtId="0" fontId="20" fillId="11" borderId="11" xfId="0" applyFont="1" applyFill="1" applyBorder="1" applyAlignment="1">
      <alignment horizontal="left" vertical="center" wrapText="1"/>
    </xf>
    <xf numFmtId="0" fontId="21" fillId="16" borderId="5" xfId="0" applyFont="1" applyFill="1" applyBorder="1" applyAlignment="1">
      <alignment horizontal="center" vertical="center" wrapText="1"/>
    </xf>
    <xf numFmtId="0" fontId="27" fillId="18" borderId="7" xfId="9" applyFont="1" applyFill="1" applyBorder="1" applyAlignment="1">
      <alignment horizontal="left" vertical="center" wrapText="1"/>
    </xf>
    <xf numFmtId="0" fontId="42" fillId="11" borderId="7" xfId="0" applyFont="1" applyFill="1" applyBorder="1" applyAlignment="1">
      <alignment horizontal="center" vertical="center" wrapText="1"/>
    </xf>
    <xf numFmtId="0" fontId="20" fillId="11" borderId="26" xfId="0" applyFont="1" applyFill="1" applyBorder="1" applyAlignment="1">
      <alignment horizontal="left" vertical="center" wrapText="1"/>
    </xf>
    <xf numFmtId="0" fontId="20" fillId="11" borderId="11" xfId="0" applyFont="1" applyFill="1" applyBorder="1" applyAlignment="1">
      <alignment horizontal="center" vertical="center" wrapText="1"/>
    </xf>
    <xf numFmtId="0" fontId="20" fillId="11" borderId="7" xfId="0" applyFont="1" applyFill="1" applyBorder="1" applyAlignment="1">
      <alignment horizontal="left" vertical="center" wrapText="1"/>
    </xf>
    <xf numFmtId="0" fontId="0" fillId="11" borderId="0" xfId="0" applyFill="1"/>
    <xf numFmtId="0" fontId="18" fillId="11" borderId="11" xfId="0" applyFont="1" applyFill="1" applyBorder="1" applyAlignment="1">
      <alignment horizontal="left" vertical="center" wrapText="1"/>
    </xf>
    <xf numFmtId="0" fontId="29" fillId="0" borderId="0" xfId="0" applyFont="1" applyFill="1"/>
    <xf numFmtId="0" fontId="21" fillId="0" borderId="7" xfId="0" applyFont="1" applyFill="1" applyBorder="1" applyAlignment="1">
      <alignment horizontal="center" vertical="center" wrapText="1"/>
    </xf>
    <xf numFmtId="0" fontId="27" fillId="0" borderId="7" xfId="0" applyFont="1" applyFill="1" applyBorder="1" applyAlignment="1">
      <alignment horizontal="left" vertical="center" wrapText="1"/>
    </xf>
    <xf numFmtId="0" fontId="31" fillId="0" borderId="7" xfId="0" applyFont="1" applyFill="1" applyBorder="1"/>
    <xf numFmtId="0" fontId="31" fillId="0" borderId="7" xfId="0" applyFont="1" applyFill="1" applyBorder="1" applyAlignment="1">
      <alignment wrapText="1"/>
    </xf>
    <xf numFmtId="0" fontId="18" fillId="0" borderId="7" xfId="23" applyFont="1" applyFill="1" applyBorder="1" applyAlignment="1">
      <alignment horizontal="left" vertical="center" wrapText="1"/>
    </xf>
    <xf numFmtId="0" fontId="18" fillId="0" borderId="7" xfId="23" applyFont="1" applyFill="1" applyBorder="1" applyAlignment="1">
      <alignment horizontal="center" vertical="center" wrapText="1"/>
    </xf>
    <xf numFmtId="0" fontId="21" fillId="0" borderId="7" xfId="23" applyFont="1" applyFill="1" applyBorder="1" applyAlignment="1">
      <alignment horizontal="center" vertical="center" wrapText="1"/>
    </xf>
    <xf numFmtId="0" fontId="27" fillId="0" borderId="26" xfId="0" applyFont="1" applyFill="1" applyBorder="1" applyAlignment="1">
      <alignment horizontal="left" vertical="center" wrapText="1"/>
    </xf>
    <xf numFmtId="0" fontId="27" fillId="0" borderId="26"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18" fillId="0" borderId="7" xfId="33" applyFont="1" applyFill="1" applyBorder="1" applyAlignment="1">
      <alignment horizontal="left" vertical="center" wrapText="1"/>
    </xf>
    <xf numFmtId="0" fontId="18" fillId="0" borderId="7" xfId="33" applyFont="1" applyFill="1" applyBorder="1" applyAlignment="1">
      <alignment horizontal="center" vertical="center" wrapText="1"/>
    </xf>
    <xf numFmtId="0" fontId="21" fillId="0" borderId="7" xfId="33" applyFont="1" applyFill="1" applyBorder="1" applyAlignment="1">
      <alignment horizontal="center" vertical="center" wrapText="1"/>
    </xf>
    <xf numFmtId="0" fontId="18" fillId="0" borderId="7" xfId="35" applyFont="1" applyFill="1" applyBorder="1" applyAlignment="1">
      <alignment horizontal="left" vertical="center" wrapText="1"/>
    </xf>
    <xf numFmtId="0" fontId="18" fillId="0" borderId="7" xfId="35" applyFont="1" applyFill="1" applyBorder="1" applyAlignment="1">
      <alignment horizontal="center" vertical="center" wrapText="1"/>
    </xf>
    <xf numFmtId="0" fontId="21" fillId="0" borderId="7" xfId="35" applyFont="1" applyFill="1" applyBorder="1" applyAlignment="1">
      <alignment horizontal="center" vertical="center" wrapText="1"/>
    </xf>
    <xf numFmtId="0" fontId="18" fillId="0" borderId="7" xfId="36" applyFont="1" applyFill="1" applyBorder="1" applyAlignment="1">
      <alignment horizontal="left" vertical="center" wrapText="1"/>
    </xf>
    <xf numFmtId="0" fontId="18" fillId="0" borderId="7" xfId="36" applyFont="1" applyFill="1" applyBorder="1" applyAlignment="1">
      <alignment horizontal="center" vertical="center" wrapText="1"/>
    </xf>
    <xf numFmtId="0" fontId="21" fillId="0" borderId="7" xfId="36" applyFont="1" applyFill="1" applyBorder="1" applyAlignment="1">
      <alignment horizontal="center" vertical="center" wrapText="1"/>
    </xf>
    <xf numFmtId="0" fontId="27" fillId="0" borderId="7" xfId="9" applyFont="1" applyFill="1" applyBorder="1" applyAlignment="1">
      <alignment horizontal="left" vertical="center" wrapText="1"/>
    </xf>
    <xf numFmtId="0" fontId="42" fillId="0" borderId="7" xfId="0" applyFont="1" applyFill="1" applyBorder="1" applyAlignment="1">
      <alignment horizontal="center" vertical="center" wrapText="1"/>
    </xf>
    <xf numFmtId="0" fontId="21" fillId="0" borderId="11" xfId="9" applyFont="1" applyFill="1" applyBorder="1" applyAlignment="1">
      <alignment horizontal="center" vertical="center" wrapText="1"/>
    </xf>
    <xf numFmtId="0" fontId="18" fillId="16" borderId="23" xfId="0" applyFont="1" applyFill="1" applyBorder="1" applyAlignment="1">
      <alignment horizontal="left" vertical="center" wrapText="1"/>
    </xf>
    <xf numFmtId="0" fontId="18" fillId="16" borderId="23" xfId="0" applyFont="1" applyFill="1" applyBorder="1" applyAlignment="1">
      <alignment horizontal="center" vertical="center" wrapText="1"/>
    </xf>
    <xf numFmtId="0" fontId="18" fillId="16" borderId="14" xfId="0" applyFont="1" applyFill="1" applyBorder="1" applyAlignment="1">
      <alignment horizontal="left" vertical="center" wrapText="1"/>
    </xf>
    <xf numFmtId="0" fontId="21" fillId="16" borderId="23" xfId="0" applyFont="1" applyFill="1" applyBorder="1" applyAlignment="1">
      <alignment horizontal="center" vertical="center" wrapText="1"/>
    </xf>
    <xf numFmtId="0" fontId="21" fillId="0" borderId="7" xfId="37" applyFont="1" applyFill="1" applyBorder="1" applyAlignment="1">
      <alignment horizontal="center" vertical="center" wrapText="1"/>
    </xf>
    <xf numFmtId="0" fontId="18" fillId="0" borderId="7" xfId="37" applyFont="1" applyFill="1" applyBorder="1" applyAlignment="1">
      <alignment horizontal="left" vertical="center" wrapText="1"/>
    </xf>
    <xf numFmtId="0" fontId="18" fillId="0" borderId="7" xfId="37" applyFont="1" applyFill="1" applyBorder="1" applyAlignment="1">
      <alignment horizontal="center" vertical="center" wrapText="1"/>
    </xf>
    <xf numFmtId="0" fontId="20" fillId="11" borderId="11" xfId="9" applyFont="1" applyFill="1" applyBorder="1" applyAlignment="1">
      <alignment horizontal="left" vertical="center" wrapText="1"/>
    </xf>
    <xf numFmtId="0" fontId="20" fillId="11" borderId="11" xfId="9" applyFont="1" applyFill="1" applyBorder="1" applyAlignment="1">
      <alignment horizontal="center" vertical="center" wrapText="1"/>
    </xf>
    <xf numFmtId="0" fontId="18" fillId="11" borderId="7" xfId="9" applyFont="1" applyFill="1" applyBorder="1" applyAlignment="1">
      <alignment horizontal="left" vertical="center" wrapText="1"/>
    </xf>
    <xf numFmtId="0" fontId="31" fillId="11" borderId="0" xfId="0" applyFont="1" applyFill="1" applyBorder="1"/>
    <xf numFmtId="0" fontId="31" fillId="11" borderId="7" xfId="9" applyFont="1" applyFill="1" applyBorder="1" applyAlignment="1">
      <alignment horizontal="left" vertical="center" wrapText="1"/>
    </xf>
    <xf numFmtId="0" fontId="31" fillId="11" borderId="7" xfId="9" applyFont="1" applyFill="1" applyBorder="1" applyAlignment="1">
      <alignment horizontal="center" vertical="center" wrapText="1"/>
    </xf>
    <xf numFmtId="0" fontId="31" fillId="11" borderId="7" xfId="9" applyFont="1" applyFill="1" applyBorder="1" applyAlignment="1">
      <alignment vertical="center" wrapText="1"/>
    </xf>
    <xf numFmtId="0" fontId="21" fillId="11" borderId="32" xfId="6" applyFont="1" applyFill="1" applyBorder="1" applyAlignment="1">
      <alignment horizontal="center" vertical="center" wrapText="1"/>
    </xf>
    <xf numFmtId="0" fontId="20" fillId="0" borderId="5" xfId="68" applyFont="1" applyFill="1" applyBorder="1" applyAlignment="1">
      <alignment horizontal="left" vertical="center" wrapText="1"/>
    </xf>
    <xf numFmtId="0" fontId="20" fillId="0" borderId="5" xfId="67" applyFont="1" applyFill="1" applyBorder="1" applyAlignment="1">
      <alignment horizontal="left" vertical="center" wrapText="1"/>
    </xf>
    <xf numFmtId="0" fontId="20" fillId="0" borderId="5" xfId="67" applyFont="1" applyFill="1" applyBorder="1" applyAlignment="1">
      <alignment horizontal="center" vertical="center" wrapText="1"/>
    </xf>
    <xf numFmtId="0" fontId="20" fillId="0" borderId="5" xfId="68" applyFont="1" applyFill="1" applyBorder="1" applyAlignment="1">
      <alignment horizontal="center" vertical="center" wrapText="1"/>
    </xf>
    <xf numFmtId="0" fontId="20" fillId="0" borderId="5" xfId="69" applyFont="1" applyFill="1" applyBorder="1" applyAlignment="1">
      <alignment horizontal="left" vertical="center" wrapText="1"/>
    </xf>
    <xf numFmtId="0" fontId="20" fillId="0" borderId="5" xfId="69" applyFont="1" applyFill="1" applyBorder="1" applyAlignment="1">
      <alignment horizontal="center" vertical="center" wrapText="1"/>
    </xf>
    <xf numFmtId="0" fontId="21" fillId="16" borderId="7" xfId="0" applyFont="1" applyFill="1" applyBorder="1" applyAlignment="1">
      <alignment horizontal="center" vertical="center" wrapText="1"/>
    </xf>
    <xf numFmtId="0" fontId="18" fillId="0" borderId="18" xfId="0" applyFont="1" applyFill="1" applyBorder="1" applyAlignment="1">
      <alignment horizontal="left" vertical="center" wrapText="1"/>
    </xf>
    <xf numFmtId="0" fontId="18" fillId="0" borderId="18" xfId="0" applyFont="1" applyFill="1" applyBorder="1" applyAlignment="1">
      <alignment horizontal="center" vertical="center" wrapText="1"/>
    </xf>
    <xf numFmtId="0" fontId="18" fillId="0" borderId="24" xfId="0" applyFont="1" applyFill="1" applyBorder="1" applyAlignment="1">
      <alignment horizontal="left" vertical="center" wrapText="1"/>
    </xf>
    <xf numFmtId="0" fontId="18" fillId="0" borderId="24" xfId="0" applyFont="1" applyFill="1" applyBorder="1" applyAlignment="1">
      <alignment horizontal="center" vertical="center" wrapText="1"/>
    </xf>
    <xf numFmtId="0" fontId="18" fillId="9" borderId="7" xfId="72" applyFont="1" applyFill="1" applyBorder="1" applyAlignment="1">
      <alignment horizontal="center" vertical="center" wrapText="1"/>
    </xf>
    <xf numFmtId="0" fontId="18" fillId="9" borderId="7" xfId="72" applyFont="1" applyFill="1" applyBorder="1" applyAlignment="1">
      <alignment horizontal="left" vertical="center" wrapText="1"/>
    </xf>
    <xf numFmtId="0" fontId="21" fillId="9" borderId="7" xfId="72" applyFont="1" applyFill="1" applyBorder="1" applyAlignment="1">
      <alignment horizontal="center" vertical="center" wrapText="1"/>
    </xf>
    <xf numFmtId="0" fontId="18" fillId="4" borderId="23" xfId="72" applyFont="1" applyFill="1" applyBorder="1" applyAlignment="1">
      <alignment horizontal="left" vertical="center" wrapText="1"/>
    </xf>
    <xf numFmtId="0" fontId="18" fillId="4" borderId="7" xfId="73" applyFont="1" applyFill="1" applyBorder="1" applyAlignment="1">
      <alignment horizontal="left" vertical="center" wrapText="1"/>
    </xf>
    <xf numFmtId="0" fontId="18" fillId="9" borderId="7" xfId="73" applyFont="1" applyFill="1" applyBorder="1" applyAlignment="1">
      <alignment horizontal="center" vertical="center" wrapText="1"/>
    </xf>
    <xf numFmtId="0" fontId="18" fillId="9" borderId="7" xfId="73" applyFont="1" applyFill="1" applyBorder="1" applyAlignment="1">
      <alignment horizontal="left" vertical="center" wrapText="1"/>
    </xf>
    <xf numFmtId="0" fontId="21" fillId="9" borderId="7" xfId="73" applyFont="1" applyFill="1" applyBorder="1" applyAlignment="1">
      <alignment horizontal="center" vertical="center" wrapText="1"/>
    </xf>
    <xf numFmtId="0" fontId="18" fillId="4" borderId="23" xfId="73" applyFont="1" applyFill="1" applyBorder="1" applyAlignment="1">
      <alignment horizontal="left" vertical="center" wrapText="1"/>
    </xf>
    <xf numFmtId="0" fontId="18" fillId="4" borderId="7" xfId="74" applyFont="1" applyFill="1" applyBorder="1" applyAlignment="1">
      <alignment horizontal="left" vertical="center" wrapText="1"/>
    </xf>
    <xf numFmtId="0" fontId="18" fillId="9" borderId="7" xfId="74" applyFont="1" applyFill="1" applyBorder="1" applyAlignment="1">
      <alignment horizontal="center" vertical="center" wrapText="1"/>
    </xf>
    <xf numFmtId="0" fontId="18" fillId="9" borderId="7" xfId="74" applyFont="1" applyFill="1" applyBorder="1" applyAlignment="1">
      <alignment horizontal="left" vertical="center" wrapText="1"/>
    </xf>
    <xf numFmtId="0" fontId="21" fillId="9" borderId="7" xfId="74" applyFont="1" applyFill="1" applyBorder="1" applyAlignment="1">
      <alignment horizontal="center" vertical="center" wrapText="1"/>
    </xf>
    <xf numFmtId="0" fontId="18" fillId="4" borderId="23" xfId="74" applyFont="1" applyFill="1" applyBorder="1" applyAlignment="1">
      <alignment horizontal="left" vertical="center" wrapText="1"/>
    </xf>
    <xf numFmtId="0" fontId="18" fillId="9" borderId="7" xfId="75" applyFont="1" applyFill="1" applyBorder="1" applyAlignment="1">
      <alignment horizontal="center" vertical="center" wrapText="1"/>
    </xf>
    <xf numFmtId="0" fontId="18" fillId="9" borderId="7" xfId="75" applyFont="1" applyFill="1" applyBorder="1" applyAlignment="1">
      <alignment horizontal="left" vertical="center" wrapText="1"/>
    </xf>
    <xf numFmtId="0" fontId="21" fillId="9" borderId="7" xfId="75" applyFont="1" applyFill="1" applyBorder="1" applyAlignment="1">
      <alignment horizontal="center" vertical="center" wrapText="1"/>
    </xf>
    <xf numFmtId="0" fontId="20" fillId="2" borderId="11" xfId="77" applyFont="1" applyBorder="1" applyAlignment="1">
      <alignment horizontal="left" vertical="center" wrapText="1"/>
    </xf>
    <xf numFmtId="0" fontId="20" fillId="2" borderId="11" xfId="77" applyFont="1" applyBorder="1" applyAlignment="1">
      <alignment horizontal="center" vertical="center" wrapText="1"/>
    </xf>
    <xf numFmtId="0" fontId="27" fillId="2" borderId="7" xfId="79" applyFont="1" applyFill="1" applyBorder="1" applyAlignment="1">
      <alignment horizontal="center" vertical="center" wrapText="1"/>
    </xf>
    <xf numFmtId="0" fontId="18" fillId="2" borderId="26" xfId="79" applyFont="1" applyFill="1" applyBorder="1" applyAlignment="1">
      <alignment horizontal="center" vertical="center" wrapText="1"/>
    </xf>
    <xf numFmtId="0" fontId="18" fillId="2" borderId="26" xfId="79" applyFont="1" applyFill="1" applyBorder="1" applyAlignment="1">
      <alignment horizontal="left" vertical="center" wrapText="1"/>
    </xf>
    <xf numFmtId="0" fontId="18" fillId="4" borderId="11" xfId="80" applyFont="1" applyFill="1" applyBorder="1" applyAlignment="1">
      <alignment horizontal="left" vertical="center" wrapText="1"/>
    </xf>
    <xf numFmtId="0" fontId="21" fillId="4" borderId="11" xfId="80" applyFont="1" applyFill="1" applyBorder="1" applyAlignment="1">
      <alignment horizontal="center" vertical="center" wrapText="1"/>
    </xf>
    <xf numFmtId="0" fontId="20" fillId="4" borderId="11" xfId="80" applyFont="1" applyFill="1" applyBorder="1" applyAlignment="1">
      <alignment horizontal="center" vertical="center" wrapText="1"/>
    </xf>
    <xf numFmtId="0" fontId="20" fillId="2" borderId="11" xfId="80" applyFont="1" applyBorder="1" applyAlignment="1">
      <alignment horizontal="center" vertical="center" wrapText="1"/>
    </xf>
    <xf numFmtId="0" fontId="20" fillId="2" borderId="11" xfId="81" applyFont="1" applyBorder="1" applyAlignment="1">
      <alignment horizontal="left" vertical="center" wrapText="1"/>
    </xf>
    <xf numFmtId="0" fontId="18" fillId="4" borderId="7" xfId="81" applyFont="1" applyFill="1" applyBorder="1" applyAlignment="1">
      <alignment horizontal="left" vertical="center" wrapText="1"/>
    </xf>
    <xf numFmtId="0" fontId="21" fillId="4" borderId="7" xfId="81" applyFont="1" applyFill="1" applyBorder="1" applyAlignment="1">
      <alignment horizontal="center" vertical="center" wrapText="1"/>
    </xf>
    <xf numFmtId="0" fontId="18" fillId="9" borderId="26" xfId="81" applyFont="1" applyFill="1" applyBorder="1" applyAlignment="1">
      <alignment horizontal="left" vertical="center" wrapText="1"/>
    </xf>
    <xf numFmtId="0" fontId="18" fillId="4" borderId="26" xfId="81" applyFont="1" applyFill="1" applyBorder="1" applyAlignment="1">
      <alignment horizontal="left" vertical="center" wrapText="1"/>
    </xf>
    <xf numFmtId="0" fontId="20" fillId="2" borderId="11" xfId="81" applyFont="1" applyBorder="1" applyAlignment="1">
      <alignment horizontal="center" vertical="center" wrapText="1"/>
    </xf>
    <xf numFmtId="0" fontId="20" fillId="2" borderId="11" xfId="82" applyFont="1" applyBorder="1" applyAlignment="1">
      <alignment horizontal="left" vertical="center" wrapText="1"/>
    </xf>
    <xf numFmtId="0" fontId="20" fillId="2" borderId="11" xfId="82" applyFont="1" applyBorder="1" applyAlignment="1">
      <alignment horizontal="center" vertical="center" wrapText="1"/>
    </xf>
    <xf numFmtId="0" fontId="20" fillId="11" borderId="5" xfId="0" applyFont="1" applyFill="1" applyBorder="1" applyAlignment="1">
      <alignment horizontal="left" vertical="center" wrapText="1"/>
    </xf>
    <xf numFmtId="0" fontId="20" fillId="11" borderId="5" xfId="0" applyFont="1" applyFill="1" applyBorder="1" applyAlignment="1">
      <alignment horizontal="center" vertical="center" wrapText="1"/>
    </xf>
    <xf numFmtId="0" fontId="31" fillId="11" borderId="5" xfId="0" applyFont="1" applyFill="1" applyBorder="1" applyAlignment="1">
      <alignment horizontal="left" vertical="center" wrapText="1"/>
    </xf>
    <xf numFmtId="0" fontId="31" fillId="11" borderId="5" xfId="0" applyFont="1" applyFill="1" applyBorder="1" applyAlignment="1">
      <alignment horizontal="center" vertical="center" wrapText="1"/>
    </xf>
    <xf numFmtId="0" fontId="28" fillId="11" borderId="5" xfId="0" applyFont="1" applyFill="1" applyBorder="1" applyAlignment="1">
      <alignment horizontal="center" vertical="center" wrapText="1"/>
    </xf>
    <xf numFmtId="0" fontId="28" fillId="11" borderId="7" xfId="0" applyFont="1" applyFill="1" applyBorder="1" applyAlignment="1">
      <alignment horizontal="center" vertical="center" wrapText="1"/>
    </xf>
    <xf numFmtId="2" fontId="31" fillId="11" borderId="7" xfId="0" applyNumberFormat="1" applyFont="1" applyFill="1" applyBorder="1" applyAlignment="1">
      <alignment vertical="center" wrapText="1"/>
    </xf>
    <xf numFmtId="0" fontId="27" fillId="11" borderId="26" xfId="83" applyFont="1" applyFill="1" applyBorder="1" applyAlignment="1">
      <alignment horizontal="left" vertical="center" wrapText="1"/>
    </xf>
    <xf numFmtId="0" fontId="27" fillId="11" borderId="26" xfId="83" applyFont="1" applyFill="1" applyBorder="1" applyAlignment="1">
      <alignment horizontal="center" vertical="center" wrapText="1"/>
    </xf>
    <xf numFmtId="0" fontId="21" fillId="11" borderId="26" xfId="83" applyFont="1" applyFill="1" applyBorder="1" applyAlignment="1">
      <alignment horizontal="center" vertical="center" wrapText="1"/>
    </xf>
    <xf numFmtId="0" fontId="18" fillId="11" borderId="7" xfId="34" applyFont="1" applyFill="1" applyBorder="1" applyAlignment="1">
      <alignment horizontal="left" vertical="center" wrapText="1"/>
    </xf>
    <xf numFmtId="0" fontId="18" fillId="11" borderId="7" xfId="34" applyFont="1" applyFill="1" applyBorder="1" applyAlignment="1">
      <alignment horizontal="center" vertical="center" wrapText="1"/>
    </xf>
    <xf numFmtId="0" fontId="21" fillId="11" borderId="7" xfId="34" applyFont="1" applyFill="1" applyBorder="1" applyAlignment="1">
      <alignment horizontal="center" vertical="center" wrapText="1"/>
    </xf>
    <xf numFmtId="0" fontId="18" fillId="11" borderId="7" xfId="57" applyFont="1" applyFill="1" applyBorder="1" applyAlignment="1">
      <alignment horizontal="center" vertical="center" wrapText="1"/>
    </xf>
    <xf numFmtId="0" fontId="18" fillId="11" borderId="7" xfId="57" applyFont="1" applyFill="1" applyBorder="1" applyAlignment="1">
      <alignment horizontal="left" vertical="center" wrapText="1"/>
    </xf>
    <xf numFmtId="0" fontId="21" fillId="11" borderId="7" xfId="57" applyFont="1" applyFill="1" applyBorder="1" applyAlignment="1">
      <alignment horizontal="center" vertical="center" wrapText="1"/>
    </xf>
    <xf numFmtId="0" fontId="27" fillId="18" borderId="7" xfId="78" applyFont="1" applyFill="1" applyBorder="1" applyAlignment="1">
      <alignment horizontal="left" vertical="center" wrapText="1"/>
    </xf>
    <xf numFmtId="0" fontId="18" fillId="18" borderId="7" xfId="78" applyFont="1" applyFill="1" applyBorder="1" applyAlignment="1">
      <alignment horizontal="center" vertical="center" wrapText="1"/>
    </xf>
    <xf numFmtId="0" fontId="18" fillId="18" borderId="7" xfId="78" applyFont="1" applyFill="1" applyBorder="1" applyAlignment="1">
      <alignment horizontal="left" vertical="center" wrapText="1"/>
    </xf>
    <xf numFmtId="0" fontId="21" fillId="11" borderId="7" xfId="76" applyFont="1" applyFill="1" applyBorder="1" applyAlignment="1">
      <alignment horizontal="center" vertical="center" wrapText="1"/>
    </xf>
    <xf numFmtId="0" fontId="18" fillId="16" borderId="11" xfId="78" applyFont="1" applyFill="1" applyBorder="1" applyAlignment="1">
      <alignment horizontal="left" vertical="center" wrapText="1"/>
    </xf>
    <xf numFmtId="0" fontId="18" fillId="16" borderId="11" xfId="78" applyFont="1" applyFill="1" applyBorder="1" applyAlignment="1">
      <alignment horizontal="center" vertical="center" wrapText="1"/>
    </xf>
    <xf numFmtId="0" fontId="21" fillId="16" borderId="3" xfId="71" applyFont="1" applyFill="1" applyBorder="1" applyAlignment="1">
      <alignment horizontal="center" vertical="center" wrapText="1"/>
    </xf>
    <xf numFmtId="0" fontId="18" fillId="11" borderId="26" xfId="76" applyFont="1" applyFill="1" applyBorder="1" applyAlignment="1">
      <alignment horizontal="left" vertical="center" wrapText="1"/>
    </xf>
    <xf numFmtId="0" fontId="18" fillId="11" borderId="16" xfId="76" applyFont="1" applyFill="1" applyBorder="1" applyAlignment="1">
      <alignment horizontal="center" vertical="center" wrapText="1"/>
    </xf>
    <xf numFmtId="0" fontId="18" fillId="11" borderId="7" xfId="76" applyFont="1" applyFill="1" applyBorder="1" applyAlignment="1">
      <alignment horizontal="center" vertical="center" wrapText="1"/>
    </xf>
    <xf numFmtId="0" fontId="18" fillId="11" borderId="26" xfId="76" applyFont="1" applyFill="1" applyBorder="1" applyAlignment="1">
      <alignment horizontal="center" vertical="center" wrapText="1"/>
    </xf>
    <xf numFmtId="0" fontId="18" fillId="11" borderId="7" xfId="76" applyFont="1" applyFill="1" applyBorder="1" applyAlignment="1">
      <alignment horizontal="left" vertical="center" wrapText="1"/>
    </xf>
    <xf numFmtId="0" fontId="18" fillId="16" borderId="23" xfId="75" applyFont="1" applyFill="1" applyBorder="1" applyAlignment="1">
      <alignment horizontal="left" vertical="center" wrapText="1"/>
    </xf>
    <xf numFmtId="0" fontId="18" fillId="11" borderId="7" xfId="71" applyFont="1" applyFill="1" applyBorder="1" applyAlignment="1">
      <alignment horizontal="left" vertical="center" wrapText="1"/>
    </xf>
    <xf numFmtId="0" fontId="27" fillId="11" borderId="7" xfId="71" applyFont="1" applyFill="1" applyBorder="1" applyAlignment="1">
      <alignment horizontal="center" vertical="center" wrapText="1"/>
    </xf>
    <xf numFmtId="0" fontId="18" fillId="11" borderId="7" xfId="71" applyFont="1" applyFill="1" applyBorder="1" applyAlignment="1">
      <alignment horizontal="center" vertical="center" wrapText="1"/>
    </xf>
    <xf numFmtId="0" fontId="18" fillId="16" borderId="3" xfId="71" applyFont="1" applyFill="1" applyBorder="1" applyAlignment="1">
      <alignment horizontal="left" vertical="center" wrapText="1"/>
    </xf>
    <xf numFmtId="0" fontId="21" fillId="16" borderId="11" xfId="70" applyFont="1" applyFill="1" applyBorder="1" applyAlignment="1">
      <alignment horizontal="center" vertical="center" wrapText="1"/>
    </xf>
    <xf numFmtId="0" fontId="18" fillId="16" borderId="11" xfId="70" applyFont="1" applyFill="1" applyBorder="1" applyAlignment="1">
      <alignment horizontal="left" vertical="center" wrapText="1"/>
    </xf>
    <xf numFmtId="0" fontId="18" fillId="16" borderId="11" xfId="70" applyFont="1" applyFill="1" applyBorder="1" applyAlignment="1">
      <alignment horizontal="center" vertical="center" wrapText="1"/>
    </xf>
    <xf numFmtId="0" fontId="18" fillId="21" borderId="11" xfId="0" applyFont="1" applyFill="1" applyBorder="1" applyAlignment="1">
      <alignment horizontal="left" vertical="center" wrapText="1"/>
    </xf>
    <xf numFmtId="0" fontId="27" fillId="16" borderId="11" xfId="0" applyFont="1" applyFill="1" applyBorder="1" applyAlignment="1">
      <alignment horizontal="left" vertical="center" wrapText="1"/>
    </xf>
    <xf numFmtId="0" fontId="27" fillId="18" borderId="7" xfId="0" applyFont="1" applyFill="1" applyBorder="1" applyAlignment="1">
      <alignment horizontal="left" vertical="center" wrapText="1"/>
    </xf>
    <xf numFmtId="0" fontId="27" fillId="11" borderId="11" xfId="0" applyFont="1" applyFill="1" applyBorder="1" applyAlignment="1">
      <alignment horizontal="left" vertical="center" wrapText="1"/>
    </xf>
    <xf numFmtId="0" fontId="27" fillId="11" borderId="7" xfId="9" applyFont="1" applyFill="1" applyBorder="1" applyAlignment="1">
      <alignment horizontal="left" vertical="center" wrapText="1"/>
    </xf>
    <xf numFmtId="0" fontId="31" fillId="11" borderId="26" xfId="0" applyFont="1" applyFill="1" applyBorder="1" applyAlignment="1">
      <alignment horizontal="left" vertical="center" wrapText="1"/>
    </xf>
    <xf numFmtId="0" fontId="20" fillId="11" borderId="10"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2" fillId="5" borderId="7" xfId="0" applyFont="1" applyFill="1" applyBorder="1" applyAlignment="1">
      <alignment horizontal="left" vertical="center" wrapText="1"/>
    </xf>
    <xf numFmtId="0" fontId="11" fillId="7" borderId="16" xfId="0" applyFont="1" applyFill="1" applyBorder="1" applyAlignment="1">
      <alignment horizontal="left" wrapText="1"/>
    </xf>
    <xf numFmtId="0" fontId="11" fillId="7" borderId="17" xfId="0" applyFont="1" applyFill="1" applyBorder="1" applyAlignment="1">
      <alignment horizontal="left" wrapText="1"/>
    </xf>
    <xf numFmtId="0" fontId="11" fillId="7" borderId="18" xfId="0" applyFont="1" applyFill="1" applyBorder="1" applyAlignment="1">
      <alignment horizontal="left" wrapText="1"/>
    </xf>
    <xf numFmtId="0" fontId="11" fillId="7" borderId="19" xfId="0" applyFont="1" applyFill="1" applyBorder="1" applyAlignment="1">
      <alignment horizontal="left" wrapText="1"/>
    </xf>
    <xf numFmtId="0" fontId="11" fillId="7" borderId="20" xfId="0" applyFont="1" applyFill="1" applyBorder="1" applyAlignment="1">
      <alignment horizontal="left" wrapText="1"/>
    </xf>
    <xf numFmtId="0" fontId="12" fillId="5" borderId="12"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11" fillId="8" borderId="16" xfId="0" applyFont="1" applyFill="1" applyBorder="1" applyAlignment="1">
      <alignment horizontal="left" wrapText="1"/>
    </xf>
    <xf numFmtId="0" fontId="11" fillId="8" borderId="17" xfId="0" applyFont="1" applyFill="1" applyBorder="1" applyAlignment="1">
      <alignment horizontal="left" wrapText="1"/>
    </xf>
    <xf numFmtId="0" fontId="11" fillId="8" borderId="18" xfId="0" applyFont="1" applyFill="1" applyBorder="1" applyAlignment="1">
      <alignment horizontal="left" wrapText="1"/>
    </xf>
    <xf numFmtId="0" fontId="11" fillId="8" borderId="19" xfId="0" applyFont="1" applyFill="1" applyBorder="1" applyAlignment="1">
      <alignment horizontal="left" wrapText="1"/>
    </xf>
    <xf numFmtId="0" fontId="11" fillId="8" borderId="20" xfId="0" applyFont="1" applyFill="1" applyBorder="1" applyAlignment="1">
      <alignment horizontal="left" wrapText="1"/>
    </xf>
    <xf numFmtId="0" fontId="19" fillId="5" borderId="7" xfId="0" applyFont="1" applyFill="1" applyBorder="1" applyAlignment="1">
      <alignment horizontal="center" vertical="center" wrapText="1"/>
    </xf>
    <xf numFmtId="0" fontId="18" fillId="7" borderId="7" xfId="0" applyFont="1" applyFill="1" applyBorder="1" applyAlignment="1">
      <alignment horizontal="center" wrapText="1"/>
    </xf>
    <xf numFmtId="0" fontId="18" fillId="20" borderId="7" xfId="0" applyFont="1" applyFill="1" applyBorder="1" applyAlignment="1">
      <alignment horizontal="center" wrapText="1"/>
    </xf>
    <xf numFmtId="0" fontId="18" fillId="8" borderId="1" xfId="0" applyFont="1" applyFill="1" applyBorder="1" applyAlignment="1">
      <alignment horizontal="center" wrapText="1"/>
    </xf>
    <xf numFmtId="0" fontId="18" fillId="8" borderId="2" xfId="0" applyFont="1" applyFill="1" applyBorder="1" applyAlignment="1">
      <alignment horizontal="center" wrapText="1"/>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8" fillId="8" borderId="7" xfId="0" applyFont="1" applyFill="1" applyBorder="1" applyAlignment="1">
      <alignment horizontal="center" wrapText="1"/>
    </xf>
  </cellXfs>
  <cellStyles count="93">
    <cellStyle name="Гиперссылка" xfId="3" builtinId="8"/>
    <cellStyle name="Гиперссылка 2" xfId="11"/>
    <cellStyle name="Обычный" xfId="0" builtinId="0"/>
    <cellStyle name="Обычный 10" xfId="16"/>
    <cellStyle name="Обычный 11" xfId="23"/>
    <cellStyle name="Обычный 12" xfId="33"/>
    <cellStyle name="Обычный 13" xfId="35"/>
    <cellStyle name="Обычный 14" xfId="36"/>
    <cellStyle name="Обычный 15" xfId="34"/>
    <cellStyle name="Обычный 16" xfId="37"/>
    <cellStyle name="Обычный 17" xfId="57"/>
    <cellStyle name="Обычный 18" xfId="67"/>
    <cellStyle name="Обычный 19" xfId="68"/>
    <cellStyle name="Обычный 2" xfId="1"/>
    <cellStyle name="Обычный 2 2" xfId="9"/>
    <cellStyle name="Обычный 2 2 2" xfId="22"/>
    <cellStyle name="Обычный 2 2 2 2" xfId="56"/>
    <cellStyle name="Обычный 2 2 3" xfId="32"/>
    <cellStyle name="Обычный 2 2 4" xfId="46"/>
    <cellStyle name="Обычный 2 2 5" xfId="66"/>
    <cellStyle name="Обычный 2 2 6" xfId="92"/>
    <cellStyle name="Обычный 2 3" xfId="14"/>
    <cellStyle name="Обычный 2 3 2" xfId="49"/>
    <cellStyle name="Обычный 2 4" xfId="25"/>
    <cellStyle name="Обычный 2 5" xfId="39"/>
    <cellStyle name="Обычный 2 6" xfId="59"/>
    <cellStyle name="Обычный 2 7" xfId="85"/>
    <cellStyle name="Обычный 20" xfId="69"/>
    <cellStyle name="Обычный 21" xfId="70"/>
    <cellStyle name="Обычный 22" xfId="71"/>
    <cellStyle name="Обычный 23" xfId="72"/>
    <cellStyle name="Обычный 24" xfId="73"/>
    <cellStyle name="Обычный 25" xfId="74"/>
    <cellStyle name="Обычный 26" xfId="75"/>
    <cellStyle name="Обычный 27" xfId="76"/>
    <cellStyle name="Обычный 28" xfId="77"/>
    <cellStyle name="Обычный 29" xfId="78"/>
    <cellStyle name="Обычный 3" xfId="4"/>
    <cellStyle name="Обычный 3 2" xfId="17"/>
    <cellStyle name="Обычный 3 2 2" xfId="51"/>
    <cellStyle name="Обычный 3 3" xfId="27"/>
    <cellStyle name="Обычный 3 4" xfId="41"/>
    <cellStyle name="Обычный 3 5" xfId="61"/>
    <cellStyle name="Обычный 3 6" xfId="87"/>
    <cellStyle name="Обычный 30" xfId="79"/>
    <cellStyle name="Обычный 31" xfId="80"/>
    <cellStyle name="Обычный 32" xfId="81"/>
    <cellStyle name="Обычный 33" xfId="82"/>
    <cellStyle name="Обычный 34" xfId="83"/>
    <cellStyle name="Обычный 4" xfId="5"/>
    <cellStyle name="Обычный 4 2" xfId="18"/>
    <cellStyle name="Обычный 4 2 2" xfId="52"/>
    <cellStyle name="Обычный 4 3" xfId="28"/>
    <cellStyle name="Обычный 4 4" xfId="42"/>
    <cellStyle name="Обычный 4 5" xfId="62"/>
    <cellStyle name="Обычный 4 6" xfId="88"/>
    <cellStyle name="Обычный 5" xfId="6"/>
    <cellStyle name="Обычный 5 2" xfId="19"/>
    <cellStyle name="Обычный 5 2 2" xfId="53"/>
    <cellStyle name="Обычный 5 3" xfId="29"/>
    <cellStyle name="Обычный 5 4" xfId="43"/>
    <cellStyle name="Обычный 5 5" xfId="63"/>
    <cellStyle name="Обычный 5 6" xfId="89"/>
    <cellStyle name="Обычный 6" xfId="7"/>
    <cellStyle name="Обычный 6 2" xfId="20"/>
    <cellStyle name="Обычный 6 2 2" xfId="54"/>
    <cellStyle name="Обычный 6 3" xfId="30"/>
    <cellStyle name="Обычный 6 4" xfId="44"/>
    <cellStyle name="Обычный 6 5" xfId="64"/>
    <cellStyle name="Обычный 6 6" xfId="90"/>
    <cellStyle name="Обычный 7" xfId="8"/>
    <cellStyle name="Обычный 7 2" xfId="21"/>
    <cellStyle name="Обычный 7 2 2" xfId="55"/>
    <cellStyle name="Обычный 7 3" xfId="31"/>
    <cellStyle name="Обычный 7 4" xfId="45"/>
    <cellStyle name="Обычный 7 5" xfId="65"/>
    <cellStyle name="Обычный 7 6" xfId="91"/>
    <cellStyle name="Обычный 8" xfId="10"/>
    <cellStyle name="Обычный 8 2" xfId="47"/>
    <cellStyle name="Обычный 9" xfId="12"/>
    <cellStyle name="Процентный 2" xfId="2"/>
    <cellStyle name="Процентный 2 2" xfId="15"/>
    <cellStyle name="Процентный 2 2 2" xfId="50"/>
    <cellStyle name="Процентный 2 3" xfId="26"/>
    <cellStyle name="Процентный 2 4" xfId="40"/>
    <cellStyle name="Процентный 2 5" xfId="60"/>
    <cellStyle name="Процентный 2 6" xfId="86"/>
    <cellStyle name="Процентный 3" xfId="13"/>
    <cellStyle name="Процентный 3 2" xfId="48"/>
    <cellStyle name="Процентный 4" xfId="24"/>
    <cellStyle name="Процентный 5" xfId="38"/>
    <cellStyle name="Процентный 6" xfId="58"/>
    <cellStyle name="Процентный 7" xfI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ussh6.komi.sportsng.ru/" TargetMode="External"/><Relationship Id="rId13" Type="http://schemas.openxmlformats.org/officeDocument/2006/relationships/hyperlink" Target="https://dussh6.komi.sportsng.ru/" TargetMode="External"/><Relationship Id="rId3" Type="http://schemas.openxmlformats.org/officeDocument/2006/relationships/hyperlink" Target="https://dussh6.komi.sportsng.ru/" TargetMode="External"/><Relationship Id="rId7" Type="http://schemas.openxmlformats.org/officeDocument/2006/relationships/hyperlink" Target="https://dussh6.komi.sportsng.ru/" TargetMode="External"/><Relationship Id="rId12" Type="http://schemas.openxmlformats.org/officeDocument/2006/relationships/hyperlink" Target="https://dussh6.komi.sportsng.ru/" TargetMode="External"/><Relationship Id="rId2" Type="http://schemas.openxmlformats.org/officeDocument/2006/relationships/hyperlink" Target="https://dussh6.komi.sportsng.ru/" TargetMode="External"/><Relationship Id="rId1" Type="http://schemas.openxmlformats.org/officeDocument/2006/relationships/hyperlink" Target="https://dussh6.komi.sportsng.ru/" TargetMode="External"/><Relationship Id="rId6" Type="http://schemas.openxmlformats.org/officeDocument/2006/relationships/hyperlink" Target="https://dussh6.komi.sportsng.ru/" TargetMode="External"/><Relationship Id="rId11" Type="http://schemas.openxmlformats.org/officeDocument/2006/relationships/hyperlink" Target="http://www.mupgku11.ru/" TargetMode="External"/><Relationship Id="rId5" Type="http://schemas.openxmlformats.org/officeDocument/2006/relationships/hyperlink" Target="https://dussh6.komi.sportsng.ru/" TargetMode="External"/><Relationship Id="rId10" Type="http://schemas.openxmlformats.org/officeDocument/2006/relationships/hyperlink" Target="https://dussh6.komi.sportsng.ru/" TargetMode="External"/><Relationship Id="rId4" Type="http://schemas.openxmlformats.org/officeDocument/2006/relationships/hyperlink" Target="https://dussh6.komi.sportsng.ru/" TargetMode="External"/><Relationship Id="rId9" Type="http://schemas.openxmlformats.org/officeDocument/2006/relationships/hyperlink" Target="https://dussh6.komi.sportsng.ru/" TargetMode="External"/><Relationship Id="rId14" Type="http://schemas.openxmlformats.org/officeDocument/2006/relationships/hyperlink" Target="http://&#1078;&#1089;&#1082;.&#1089;&#1099;&#1082;&#1090;&#1099;&#1074;&#1082;&#1072;&#1088;.&#1088;&#109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ussh6.komi.sportsng.ru/" TargetMode="External"/><Relationship Id="rId13" Type="http://schemas.openxmlformats.org/officeDocument/2006/relationships/hyperlink" Target="https://dussh6.komi.sportsng.ru/" TargetMode="External"/><Relationship Id="rId18" Type="http://schemas.openxmlformats.org/officeDocument/2006/relationships/hyperlink" Target="http://76detsad.ru/admin/" TargetMode="External"/><Relationship Id="rId3" Type="http://schemas.openxmlformats.org/officeDocument/2006/relationships/hyperlink" Target="https://dussh6.komi.sportsng.ru/" TargetMode="External"/><Relationship Id="rId21" Type="http://schemas.openxmlformats.org/officeDocument/2006/relationships/hyperlink" Target="http://76detsad.ru/admin/" TargetMode="External"/><Relationship Id="rId7" Type="http://schemas.openxmlformats.org/officeDocument/2006/relationships/hyperlink" Target="https://dussh6.komi.sportsng.ru/" TargetMode="External"/><Relationship Id="rId12" Type="http://schemas.openxmlformats.org/officeDocument/2006/relationships/hyperlink" Target="http://&#1078;&#1089;&#1082;.&#1089;&#1099;&#1082;&#1090;&#1099;&#1074;&#1082;&#1072;&#1088;.&#1088;&#1092;/" TargetMode="External"/><Relationship Id="rId17" Type="http://schemas.openxmlformats.org/officeDocument/2006/relationships/hyperlink" Target="https://dussh6.komi.sportsng.ru/" TargetMode="External"/><Relationship Id="rId2" Type="http://schemas.openxmlformats.org/officeDocument/2006/relationships/hyperlink" Target="https://dussh6.komi.sportsng.ru/" TargetMode="External"/><Relationship Id="rId16" Type="http://schemas.openxmlformats.org/officeDocument/2006/relationships/hyperlink" Target="http://www.madouds1.ru/" TargetMode="External"/><Relationship Id="rId20" Type="http://schemas.openxmlformats.org/officeDocument/2006/relationships/hyperlink" Target="https://udosykt.ru/" TargetMode="External"/><Relationship Id="rId1" Type="http://schemas.openxmlformats.org/officeDocument/2006/relationships/hyperlink" Target="https://dussh6.komi.sportsng.ru/" TargetMode="External"/><Relationship Id="rId6" Type="http://schemas.openxmlformats.org/officeDocument/2006/relationships/hyperlink" Target="https://dussh6.komi.sportsng.ru/" TargetMode="External"/><Relationship Id="rId11" Type="http://schemas.openxmlformats.org/officeDocument/2006/relationships/hyperlink" Target="https://dussh6.komi.sportsng.ru/" TargetMode="External"/><Relationship Id="rId24" Type="http://schemas.openxmlformats.org/officeDocument/2006/relationships/printerSettings" Target="../printerSettings/printerSettings1.bin"/><Relationship Id="rId5" Type="http://schemas.openxmlformats.org/officeDocument/2006/relationships/hyperlink" Target="https://dussh6.komi.sportsng.ru/" TargetMode="External"/><Relationship Id="rId15" Type="http://schemas.openxmlformats.org/officeDocument/2006/relationships/hyperlink" Target="http://syktsch1.my1.ru/" TargetMode="External"/><Relationship Id="rId23" Type="http://schemas.openxmlformats.org/officeDocument/2006/relationships/hyperlink" Target="mailto:dd3@minobr.rkomi.ru" TargetMode="External"/><Relationship Id="rId10" Type="http://schemas.openxmlformats.org/officeDocument/2006/relationships/hyperlink" Target="https://dussh6.komi.sportsng.ru/" TargetMode="External"/><Relationship Id="rId19" Type="http://schemas.openxmlformats.org/officeDocument/2006/relationships/hyperlink" Target="http://www.madouds1.ru/" TargetMode="External"/><Relationship Id="rId4" Type="http://schemas.openxmlformats.org/officeDocument/2006/relationships/hyperlink" Target="https://dussh6.komi.sportsng.ru/" TargetMode="External"/><Relationship Id="rId9" Type="http://schemas.openxmlformats.org/officeDocument/2006/relationships/hyperlink" Target="http://www.mupgku11.ru/" TargetMode="External"/><Relationship Id="rId14" Type="http://schemas.openxmlformats.org/officeDocument/2006/relationships/hyperlink" Target="https://dussh6.komi.sportsng.ru/" TargetMode="External"/><Relationship Id="rId22" Type="http://schemas.openxmlformats.org/officeDocument/2006/relationships/hyperlink" Target="https://udosykt.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9"/>
  <sheetViews>
    <sheetView zoomScaleNormal="100" workbookViewId="0"/>
  </sheetViews>
  <sheetFormatPr defaultRowHeight="15"/>
  <cols>
    <col min="1" max="1" width="3.7109375" bestFit="1" customWidth="1"/>
    <col min="2" max="2" width="24" bestFit="1" customWidth="1"/>
    <col min="3" max="3" width="15.7109375" bestFit="1" customWidth="1"/>
    <col min="4" max="4" width="10.28515625" bestFit="1" customWidth="1"/>
    <col min="5" max="5" width="13.85546875" bestFit="1" customWidth="1"/>
    <col min="6" max="6" width="14.7109375" bestFit="1" customWidth="1"/>
    <col min="7" max="7" width="37.7109375" bestFit="1" customWidth="1"/>
    <col min="8" max="8" width="12.28515625" bestFit="1" customWidth="1"/>
    <col min="9" max="9" width="9" bestFit="1" customWidth="1"/>
  </cols>
  <sheetData>
    <row r="1" spans="1:20" ht="24.75" customHeight="1">
      <c r="A1" s="443" t="s">
        <v>0</v>
      </c>
      <c r="B1" s="444"/>
      <c r="C1" s="444"/>
      <c r="D1" s="444"/>
      <c r="E1" s="444"/>
      <c r="F1" s="444"/>
      <c r="G1" s="444"/>
      <c r="H1" s="444"/>
      <c r="I1" s="444"/>
      <c r="J1" s="444"/>
      <c r="K1" s="444"/>
      <c r="L1" s="444"/>
      <c r="M1" s="444"/>
      <c r="N1" s="444"/>
      <c r="O1" s="444"/>
      <c r="P1" s="444"/>
      <c r="Q1" s="444"/>
      <c r="R1" s="444"/>
      <c r="S1" s="444"/>
      <c r="T1" s="445"/>
    </row>
    <row r="2" spans="1:20" ht="33.75">
      <c r="A2" s="446" t="s">
        <v>1</v>
      </c>
      <c r="B2" s="446" t="s">
        <v>2</v>
      </c>
      <c r="C2" s="446" t="s">
        <v>3</v>
      </c>
      <c r="D2" s="446" t="s">
        <v>4</v>
      </c>
      <c r="E2" s="446" t="s">
        <v>5</v>
      </c>
      <c r="F2" s="446" t="s">
        <v>6</v>
      </c>
      <c r="G2" s="446" t="s">
        <v>7</v>
      </c>
      <c r="H2" s="446" t="s">
        <v>8</v>
      </c>
      <c r="I2" s="1" t="s">
        <v>9</v>
      </c>
      <c r="J2" s="446" t="s">
        <v>10</v>
      </c>
      <c r="K2" s="446" t="s">
        <v>11</v>
      </c>
      <c r="L2" s="446" t="s">
        <v>12</v>
      </c>
      <c r="M2" s="446" t="s">
        <v>13</v>
      </c>
      <c r="N2" s="446" t="s">
        <v>14</v>
      </c>
      <c r="O2" s="446" t="s">
        <v>15</v>
      </c>
      <c r="P2" s="446" t="s">
        <v>16</v>
      </c>
      <c r="Q2" s="448" t="s">
        <v>17</v>
      </c>
      <c r="R2" s="448" t="s">
        <v>18</v>
      </c>
      <c r="S2" s="448" t="s">
        <v>19</v>
      </c>
      <c r="T2" s="448" t="s">
        <v>20</v>
      </c>
    </row>
    <row r="3" spans="1:20" ht="159" customHeight="1">
      <c r="A3" s="447"/>
      <c r="B3" s="447"/>
      <c r="C3" s="447"/>
      <c r="D3" s="447"/>
      <c r="E3" s="447"/>
      <c r="F3" s="447"/>
      <c r="G3" s="447"/>
      <c r="H3" s="447"/>
      <c r="I3" s="2" t="s">
        <v>21</v>
      </c>
      <c r="J3" s="447"/>
      <c r="K3" s="447"/>
      <c r="L3" s="447"/>
      <c r="M3" s="447"/>
      <c r="N3" s="447"/>
      <c r="O3" s="447"/>
      <c r="P3" s="447"/>
      <c r="Q3" s="449"/>
      <c r="R3" s="449"/>
      <c r="S3" s="449"/>
      <c r="T3" s="449"/>
    </row>
    <row r="4" spans="1:20">
      <c r="A4" s="3">
        <v>1</v>
      </c>
      <c r="B4" s="4">
        <v>2</v>
      </c>
      <c r="C4" s="4">
        <v>3</v>
      </c>
      <c r="D4" s="4">
        <v>4</v>
      </c>
      <c r="E4" s="4">
        <v>5</v>
      </c>
      <c r="F4" s="4">
        <v>6</v>
      </c>
      <c r="G4" s="4">
        <v>7</v>
      </c>
      <c r="H4" s="4">
        <v>8</v>
      </c>
      <c r="I4" s="4">
        <v>9</v>
      </c>
      <c r="J4" s="4">
        <v>10</v>
      </c>
      <c r="K4" s="4">
        <v>11</v>
      </c>
      <c r="L4" s="4">
        <v>12</v>
      </c>
      <c r="M4" s="4">
        <v>13</v>
      </c>
      <c r="N4" s="4">
        <v>14</v>
      </c>
      <c r="O4" s="4">
        <v>15</v>
      </c>
      <c r="P4" s="4">
        <v>16</v>
      </c>
      <c r="Q4" s="4">
        <v>17</v>
      </c>
      <c r="R4" s="4">
        <v>18</v>
      </c>
      <c r="S4" s="4">
        <v>19</v>
      </c>
      <c r="T4" s="4">
        <v>20</v>
      </c>
    </row>
    <row r="5" spans="1:20" ht="33" customHeight="1">
      <c r="A5" s="450" t="s">
        <v>22</v>
      </c>
      <c r="B5" s="450"/>
      <c r="C5" s="450"/>
      <c r="D5" s="450"/>
      <c r="E5" s="450"/>
      <c r="F5" s="450"/>
      <c r="G5" s="450"/>
      <c r="H5" s="450"/>
      <c r="I5" s="450"/>
      <c r="J5" s="450"/>
      <c r="K5" s="450"/>
      <c r="L5" s="450"/>
      <c r="M5" s="450"/>
      <c r="N5" s="450"/>
      <c r="O5" s="450"/>
      <c r="P5" s="450"/>
      <c r="Q5" s="450"/>
      <c r="R5" s="450"/>
      <c r="S5" s="450"/>
      <c r="T5" s="450"/>
    </row>
    <row r="6" spans="1:20">
      <c r="A6" s="5"/>
      <c r="B6" s="6"/>
      <c r="C6" s="6"/>
      <c r="D6" s="6"/>
      <c r="E6" s="6"/>
      <c r="F6" s="6"/>
      <c r="G6" s="6"/>
      <c r="H6" s="6"/>
      <c r="I6" s="6"/>
      <c r="J6" s="6"/>
      <c r="K6" s="6"/>
      <c r="L6" s="6"/>
      <c r="M6" s="6"/>
      <c r="N6" s="6"/>
      <c r="O6" s="6"/>
      <c r="P6" s="6"/>
      <c r="Q6" s="6"/>
      <c r="R6" s="6"/>
      <c r="S6" s="7"/>
      <c r="T6" s="8">
        <f t="shared" ref="T6:T8" si="0">S6*R6</f>
        <v>0</v>
      </c>
    </row>
    <row r="7" spans="1:20">
      <c r="A7" s="8"/>
      <c r="B7" s="9"/>
      <c r="C7" s="10"/>
      <c r="D7" s="10"/>
      <c r="E7" s="10"/>
      <c r="F7" s="10"/>
      <c r="G7" s="10"/>
      <c r="H7" s="10"/>
      <c r="I7" s="10"/>
      <c r="J7" s="10"/>
      <c r="K7" s="10"/>
      <c r="L7" s="10"/>
      <c r="M7" s="10"/>
      <c r="N7" s="10"/>
      <c r="O7" s="10"/>
      <c r="P7" s="10"/>
      <c r="Q7" s="10"/>
      <c r="R7" s="10"/>
      <c r="S7" s="11"/>
      <c r="T7" s="8">
        <f t="shared" si="0"/>
        <v>0</v>
      </c>
    </row>
    <row r="8" spans="1:20">
      <c r="A8" s="5"/>
      <c r="B8" s="12"/>
      <c r="C8" s="12"/>
      <c r="D8" s="12"/>
      <c r="E8" s="12"/>
      <c r="F8" s="12"/>
      <c r="G8" s="12"/>
      <c r="H8" s="12"/>
      <c r="I8" s="12"/>
      <c r="J8" s="12"/>
      <c r="K8" s="12"/>
      <c r="L8" s="12"/>
      <c r="M8" s="12"/>
      <c r="N8" s="12"/>
      <c r="O8" s="12"/>
      <c r="P8" s="12"/>
      <c r="Q8" s="12"/>
      <c r="R8" s="12"/>
      <c r="S8" s="13"/>
      <c r="T8" s="8">
        <f t="shared" si="0"/>
        <v>0</v>
      </c>
    </row>
    <row r="9" spans="1:20" ht="54" customHeight="1">
      <c r="A9" s="450" t="s">
        <v>23</v>
      </c>
      <c r="B9" s="450"/>
      <c r="C9" s="450"/>
      <c r="D9" s="450"/>
      <c r="E9" s="450"/>
      <c r="F9" s="450"/>
      <c r="G9" s="450"/>
      <c r="H9" s="450"/>
      <c r="I9" s="450"/>
      <c r="J9" s="450"/>
      <c r="K9" s="450"/>
      <c r="L9" s="450"/>
      <c r="M9" s="450"/>
      <c r="N9" s="450"/>
      <c r="O9" s="450"/>
      <c r="P9" s="450"/>
      <c r="Q9" s="450"/>
      <c r="R9" s="450"/>
      <c r="S9" s="450"/>
      <c r="T9" s="450"/>
    </row>
    <row r="10" spans="1:20" ht="78.75">
      <c r="A10" s="14">
        <v>1</v>
      </c>
      <c r="B10" s="15" t="s">
        <v>24</v>
      </c>
      <c r="C10" s="15" t="s">
        <v>25</v>
      </c>
      <c r="D10" s="2">
        <v>2010</v>
      </c>
      <c r="E10" s="15" t="s">
        <v>26</v>
      </c>
      <c r="F10" s="2" t="s">
        <v>27</v>
      </c>
      <c r="G10" s="15" t="s">
        <v>28</v>
      </c>
      <c r="H10" s="2" t="s">
        <v>29</v>
      </c>
      <c r="I10" s="16" t="s">
        <v>30</v>
      </c>
      <c r="J10" s="16" t="s">
        <v>31</v>
      </c>
      <c r="K10" s="16" t="s">
        <v>31</v>
      </c>
      <c r="L10" s="16" t="s">
        <v>32</v>
      </c>
      <c r="M10" s="17"/>
      <c r="N10" s="18">
        <v>56</v>
      </c>
      <c r="O10" s="2">
        <v>50</v>
      </c>
      <c r="P10" s="2">
        <v>1</v>
      </c>
      <c r="Q10" s="2">
        <v>16</v>
      </c>
      <c r="R10" s="2">
        <v>22</v>
      </c>
      <c r="S10" s="19">
        <v>7</v>
      </c>
      <c r="T10" s="8">
        <f t="shared" ref="T10:T73" si="1">S10*R10</f>
        <v>154</v>
      </c>
    </row>
    <row r="11" spans="1:20" ht="155.25" customHeight="1">
      <c r="A11" s="20">
        <v>2</v>
      </c>
      <c r="B11" s="21" t="s">
        <v>33</v>
      </c>
      <c r="C11" s="21" t="s">
        <v>34</v>
      </c>
      <c r="D11" s="22">
        <v>2020</v>
      </c>
      <c r="E11" s="21" t="s">
        <v>26</v>
      </c>
      <c r="F11" s="22" t="s">
        <v>27</v>
      </c>
      <c r="G11" s="21" t="s">
        <v>35</v>
      </c>
      <c r="H11" s="22" t="s">
        <v>36</v>
      </c>
      <c r="I11" s="23" t="s">
        <v>30</v>
      </c>
      <c r="J11" s="23" t="s">
        <v>31</v>
      </c>
      <c r="K11" s="23" t="s">
        <v>37</v>
      </c>
      <c r="L11" s="23" t="s">
        <v>32</v>
      </c>
      <c r="M11" s="23">
        <v>3</v>
      </c>
      <c r="N11" s="22">
        <v>122</v>
      </c>
      <c r="O11" s="22">
        <v>20</v>
      </c>
      <c r="P11" s="22">
        <v>1</v>
      </c>
      <c r="Q11" s="22">
        <v>16</v>
      </c>
      <c r="R11" s="22">
        <v>22</v>
      </c>
      <c r="S11" s="24">
        <v>7</v>
      </c>
      <c r="T11" s="8">
        <f t="shared" si="1"/>
        <v>154</v>
      </c>
    </row>
    <row r="12" spans="1:20" ht="168" customHeight="1">
      <c r="A12" s="20">
        <v>3</v>
      </c>
      <c r="B12" s="21" t="s">
        <v>38</v>
      </c>
      <c r="C12" s="21" t="s">
        <v>39</v>
      </c>
      <c r="D12" s="22">
        <v>2020</v>
      </c>
      <c r="E12" s="21" t="s">
        <v>26</v>
      </c>
      <c r="F12" s="22" t="s">
        <v>27</v>
      </c>
      <c r="G12" s="21" t="s">
        <v>40</v>
      </c>
      <c r="H12" s="22" t="s">
        <v>41</v>
      </c>
      <c r="I12" s="23" t="s">
        <v>30</v>
      </c>
      <c r="J12" s="23" t="s">
        <v>31</v>
      </c>
      <c r="K12" s="23" t="s">
        <v>31</v>
      </c>
      <c r="L12" s="23" t="s">
        <v>32</v>
      </c>
      <c r="M12" s="25"/>
      <c r="N12" s="26">
        <v>191</v>
      </c>
      <c r="O12" s="22">
        <v>118</v>
      </c>
      <c r="P12" s="22">
        <v>1</v>
      </c>
      <c r="Q12" s="22">
        <v>16</v>
      </c>
      <c r="R12" s="22">
        <v>22</v>
      </c>
      <c r="S12" s="24">
        <v>7</v>
      </c>
      <c r="T12" s="8">
        <f t="shared" si="1"/>
        <v>154</v>
      </c>
    </row>
    <row r="13" spans="1:20" ht="67.5">
      <c r="A13" s="20">
        <v>4</v>
      </c>
      <c r="B13" s="21" t="s">
        <v>42</v>
      </c>
      <c r="C13" s="21" t="s">
        <v>43</v>
      </c>
      <c r="D13" s="22">
        <v>1990</v>
      </c>
      <c r="E13" s="21" t="s">
        <v>26</v>
      </c>
      <c r="F13" s="22" t="s">
        <v>27</v>
      </c>
      <c r="G13" s="21" t="s">
        <v>44</v>
      </c>
      <c r="H13" s="22" t="s">
        <v>45</v>
      </c>
      <c r="I13" s="23" t="s">
        <v>30</v>
      </c>
      <c r="J13" s="23" t="s">
        <v>37</v>
      </c>
      <c r="K13" s="23" t="s">
        <v>37</v>
      </c>
      <c r="L13" s="23" t="s">
        <v>32</v>
      </c>
      <c r="M13" s="23">
        <v>100</v>
      </c>
      <c r="N13" s="22">
        <v>28</v>
      </c>
      <c r="O13" s="22">
        <v>20</v>
      </c>
      <c r="P13" s="22">
        <v>1</v>
      </c>
      <c r="Q13" s="22">
        <v>16</v>
      </c>
      <c r="R13" s="22">
        <v>22</v>
      </c>
      <c r="S13" s="24">
        <v>7</v>
      </c>
      <c r="T13" s="8">
        <f t="shared" si="1"/>
        <v>154</v>
      </c>
    </row>
    <row r="14" spans="1:20" ht="45">
      <c r="A14" s="20">
        <v>5</v>
      </c>
      <c r="B14" s="21" t="s">
        <v>46</v>
      </c>
      <c r="C14" s="21" t="s">
        <v>47</v>
      </c>
      <c r="D14" s="22">
        <v>2004</v>
      </c>
      <c r="E14" s="21" t="s">
        <v>48</v>
      </c>
      <c r="F14" s="27" t="s">
        <v>49</v>
      </c>
      <c r="G14" s="21" t="s">
        <v>50</v>
      </c>
      <c r="H14" s="22" t="s">
        <v>51</v>
      </c>
      <c r="I14" s="23" t="s">
        <v>30</v>
      </c>
      <c r="J14" s="23" t="s">
        <v>37</v>
      </c>
      <c r="K14" s="23" t="s">
        <v>37</v>
      </c>
      <c r="L14" s="23" t="s">
        <v>32</v>
      </c>
      <c r="M14" s="23">
        <v>100</v>
      </c>
      <c r="N14" s="22">
        <v>28</v>
      </c>
      <c r="O14" s="22">
        <v>36</v>
      </c>
      <c r="P14" s="22">
        <v>1</v>
      </c>
      <c r="Q14" s="22">
        <v>10</v>
      </c>
      <c r="R14" s="22">
        <v>44</v>
      </c>
      <c r="S14" s="24">
        <v>7</v>
      </c>
      <c r="T14" s="8">
        <f t="shared" si="1"/>
        <v>308</v>
      </c>
    </row>
    <row r="15" spans="1:20" ht="56.25">
      <c r="A15" s="28">
        <v>6</v>
      </c>
      <c r="B15" s="29" t="s">
        <v>52</v>
      </c>
      <c r="C15" s="29" t="s">
        <v>47</v>
      </c>
      <c r="D15" s="1">
        <v>1992</v>
      </c>
      <c r="E15" s="29" t="s">
        <v>48</v>
      </c>
      <c r="F15" s="30" t="s">
        <v>49</v>
      </c>
      <c r="G15" s="29" t="s">
        <v>53</v>
      </c>
      <c r="H15" s="1" t="s">
        <v>54</v>
      </c>
      <c r="I15" s="31" t="s">
        <v>30</v>
      </c>
      <c r="J15" s="31" t="s">
        <v>37</v>
      </c>
      <c r="K15" s="31" t="s">
        <v>37</v>
      </c>
      <c r="L15" s="31" t="s">
        <v>55</v>
      </c>
      <c r="M15" s="31">
        <v>100</v>
      </c>
      <c r="N15" s="1">
        <v>90</v>
      </c>
      <c r="O15" s="1">
        <v>15</v>
      </c>
      <c r="P15" s="1">
        <v>1</v>
      </c>
      <c r="Q15" s="1">
        <v>16</v>
      </c>
      <c r="R15" s="1">
        <v>22</v>
      </c>
      <c r="S15" s="32">
        <v>7</v>
      </c>
      <c r="T15" s="8">
        <f t="shared" si="1"/>
        <v>154</v>
      </c>
    </row>
    <row r="16" spans="1:20" ht="120.75" customHeight="1">
      <c r="A16" s="8">
        <v>7</v>
      </c>
      <c r="B16" s="33" t="s">
        <v>56</v>
      </c>
      <c r="C16" s="33" t="s">
        <v>57</v>
      </c>
      <c r="D16" s="8">
        <v>2015</v>
      </c>
      <c r="E16" s="33" t="s">
        <v>58</v>
      </c>
      <c r="F16" s="8" t="s">
        <v>59</v>
      </c>
      <c r="G16" s="33" t="s">
        <v>60</v>
      </c>
      <c r="H16" s="8" t="s">
        <v>61</v>
      </c>
      <c r="I16" s="34" t="s">
        <v>30</v>
      </c>
      <c r="J16" s="34" t="s">
        <v>37</v>
      </c>
      <c r="K16" s="34" t="s">
        <v>37</v>
      </c>
      <c r="L16" s="34" t="s">
        <v>32</v>
      </c>
      <c r="M16" s="34">
        <v>21.39</v>
      </c>
      <c r="N16" s="8">
        <v>40</v>
      </c>
      <c r="O16" s="8">
        <v>60</v>
      </c>
      <c r="P16" s="8">
        <v>1</v>
      </c>
      <c r="Q16" s="8">
        <v>12</v>
      </c>
      <c r="R16" s="8">
        <v>22</v>
      </c>
      <c r="S16" s="8">
        <v>7</v>
      </c>
      <c r="T16" s="8">
        <f t="shared" si="1"/>
        <v>154</v>
      </c>
    </row>
    <row r="17" spans="1:20" ht="33.75">
      <c r="A17" s="8">
        <v>8</v>
      </c>
      <c r="B17" s="33" t="s">
        <v>62</v>
      </c>
      <c r="C17" s="33" t="s">
        <v>63</v>
      </c>
      <c r="D17" s="8">
        <v>2015</v>
      </c>
      <c r="E17" s="33" t="s">
        <v>58</v>
      </c>
      <c r="F17" s="8" t="s">
        <v>59</v>
      </c>
      <c r="G17" s="33" t="s">
        <v>64</v>
      </c>
      <c r="H17" s="8" t="s">
        <v>65</v>
      </c>
      <c r="I17" s="34" t="s">
        <v>30</v>
      </c>
      <c r="J17" s="34" t="s">
        <v>31</v>
      </c>
      <c r="K17" s="34" t="s">
        <v>37</v>
      </c>
      <c r="L17" s="34" t="s">
        <v>32</v>
      </c>
      <c r="M17" s="34">
        <v>70</v>
      </c>
      <c r="N17" s="8">
        <v>10</v>
      </c>
      <c r="O17" s="8">
        <v>2</v>
      </c>
      <c r="P17" s="8">
        <v>1</v>
      </c>
      <c r="Q17" s="8">
        <v>12</v>
      </c>
      <c r="R17" s="8">
        <v>16</v>
      </c>
      <c r="S17" s="8">
        <v>7</v>
      </c>
      <c r="T17" s="8">
        <f t="shared" si="1"/>
        <v>112</v>
      </c>
    </row>
    <row r="18" spans="1:20" ht="45">
      <c r="A18" s="8">
        <v>9</v>
      </c>
      <c r="B18" s="33" t="s">
        <v>66</v>
      </c>
      <c r="C18" s="33" t="s">
        <v>67</v>
      </c>
      <c r="D18" s="8">
        <v>2018</v>
      </c>
      <c r="E18" s="33" t="s">
        <v>58</v>
      </c>
      <c r="F18" s="8" t="s">
        <v>68</v>
      </c>
      <c r="G18" s="33" t="s">
        <v>69</v>
      </c>
      <c r="H18" s="8" t="s">
        <v>70</v>
      </c>
      <c r="I18" s="34" t="s">
        <v>30</v>
      </c>
      <c r="J18" s="34" t="s">
        <v>37</v>
      </c>
      <c r="K18" s="34" t="s">
        <v>37</v>
      </c>
      <c r="L18" s="34" t="s">
        <v>32</v>
      </c>
      <c r="M18" s="34">
        <v>100</v>
      </c>
      <c r="N18" s="8">
        <v>59</v>
      </c>
      <c r="O18" s="8">
        <v>59</v>
      </c>
      <c r="P18" s="8">
        <v>1</v>
      </c>
      <c r="Q18" s="8">
        <v>16</v>
      </c>
      <c r="R18" s="8">
        <v>20</v>
      </c>
      <c r="S18" s="8">
        <v>7</v>
      </c>
      <c r="T18" s="8">
        <f t="shared" si="1"/>
        <v>140</v>
      </c>
    </row>
    <row r="19" spans="1:20" ht="33.75">
      <c r="A19" s="8">
        <v>10</v>
      </c>
      <c r="B19" s="33" t="s">
        <v>42</v>
      </c>
      <c r="C19" s="33" t="s">
        <v>47</v>
      </c>
      <c r="D19" s="8">
        <v>1992</v>
      </c>
      <c r="E19" s="33" t="s">
        <v>48</v>
      </c>
      <c r="F19" s="35" t="s">
        <v>49</v>
      </c>
      <c r="G19" s="33" t="s">
        <v>71</v>
      </c>
      <c r="H19" s="8" t="s">
        <v>72</v>
      </c>
      <c r="I19" s="34" t="s">
        <v>30</v>
      </c>
      <c r="J19" s="34" t="s">
        <v>37</v>
      </c>
      <c r="K19" s="34" t="s">
        <v>37</v>
      </c>
      <c r="L19" s="34" t="s">
        <v>55</v>
      </c>
      <c r="M19" s="34">
        <v>100</v>
      </c>
      <c r="N19" s="8">
        <v>0</v>
      </c>
      <c r="O19" s="8">
        <v>0</v>
      </c>
      <c r="P19" s="8">
        <v>0</v>
      </c>
      <c r="Q19" s="8">
        <v>0</v>
      </c>
      <c r="R19" s="8">
        <v>0</v>
      </c>
      <c r="S19" s="8">
        <v>0</v>
      </c>
      <c r="T19" s="8">
        <f t="shared" si="1"/>
        <v>0</v>
      </c>
    </row>
    <row r="20" spans="1:20" ht="33.75">
      <c r="A20" s="36">
        <v>11</v>
      </c>
      <c r="B20" s="33" t="s">
        <v>73</v>
      </c>
      <c r="C20" s="33" t="s">
        <v>34</v>
      </c>
      <c r="D20" s="8">
        <v>2020</v>
      </c>
      <c r="E20" s="33" t="s">
        <v>26</v>
      </c>
      <c r="F20" s="8" t="s">
        <v>74</v>
      </c>
      <c r="G20" s="33" t="s">
        <v>75</v>
      </c>
      <c r="H20" s="8" t="s">
        <v>76</v>
      </c>
      <c r="I20" s="34" t="s">
        <v>30</v>
      </c>
      <c r="J20" s="34" t="s">
        <v>31</v>
      </c>
      <c r="K20" s="34" t="s">
        <v>37</v>
      </c>
      <c r="L20" s="34" t="s">
        <v>32</v>
      </c>
      <c r="M20" s="34">
        <v>3</v>
      </c>
      <c r="N20" s="8">
        <v>19</v>
      </c>
      <c r="O20" s="8">
        <v>152</v>
      </c>
      <c r="P20" s="8">
        <v>1</v>
      </c>
      <c r="Q20" s="8">
        <v>16</v>
      </c>
      <c r="R20" s="8">
        <v>22</v>
      </c>
      <c r="S20" s="8">
        <v>7</v>
      </c>
      <c r="T20" s="8">
        <f t="shared" si="1"/>
        <v>154</v>
      </c>
    </row>
    <row r="21" spans="1:20">
      <c r="A21" s="20">
        <v>12</v>
      </c>
      <c r="B21" s="37"/>
      <c r="C21" s="37"/>
      <c r="D21" s="37"/>
      <c r="E21" s="37"/>
      <c r="F21" s="37"/>
      <c r="G21" s="37"/>
      <c r="H21" s="37"/>
      <c r="I21" s="37"/>
      <c r="J21" s="37"/>
      <c r="K21" s="37"/>
      <c r="L21" s="37"/>
      <c r="M21" s="37"/>
      <c r="N21" s="37"/>
      <c r="O21" s="37"/>
      <c r="P21" s="37"/>
      <c r="Q21" s="37"/>
      <c r="R21" s="37"/>
      <c r="S21" s="38"/>
      <c r="T21" s="8">
        <f t="shared" si="1"/>
        <v>0</v>
      </c>
    </row>
    <row r="22" spans="1:20">
      <c r="A22" s="20">
        <v>13</v>
      </c>
      <c r="B22" s="39"/>
      <c r="C22" s="39"/>
      <c r="D22" s="39"/>
      <c r="E22" s="39"/>
      <c r="F22" s="39"/>
      <c r="G22" s="39"/>
      <c r="H22" s="39"/>
      <c r="I22" s="39"/>
      <c r="J22" s="39"/>
      <c r="K22" s="39"/>
      <c r="L22" s="39"/>
      <c r="M22" s="39"/>
      <c r="N22" s="39"/>
      <c r="O22" s="39"/>
      <c r="P22" s="39"/>
      <c r="Q22" s="39"/>
      <c r="R22" s="39"/>
      <c r="S22" s="40"/>
      <c r="T22" s="8">
        <f t="shared" si="1"/>
        <v>0</v>
      </c>
    </row>
    <row r="23" spans="1:20">
      <c r="A23" s="28">
        <v>14</v>
      </c>
      <c r="B23" s="41"/>
      <c r="C23" s="41"/>
      <c r="D23" s="41"/>
      <c r="E23" s="41"/>
      <c r="F23" s="41"/>
      <c r="G23" s="41"/>
      <c r="H23" s="41"/>
      <c r="I23" s="41"/>
      <c r="J23" s="41"/>
      <c r="K23" s="41"/>
      <c r="L23" s="41"/>
      <c r="M23" s="41"/>
      <c r="N23" s="41"/>
      <c r="O23" s="41"/>
      <c r="P23" s="41"/>
      <c r="Q23" s="41"/>
      <c r="R23" s="41"/>
      <c r="S23" s="42"/>
      <c r="T23" s="8">
        <f t="shared" si="1"/>
        <v>0</v>
      </c>
    </row>
    <row r="24" spans="1:20" ht="25.5" customHeight="1">
      <c r="A24" s="450" t="s">
        <v>77</v>
      </c>
      <c r="B24" s="450"/>
      <c r="C24" s="450"/>
      <c r="D24" s="450"/>
      <c r="E24" s="450"/>
      <c r="F24" s="450"/>
      <c r="G24" s="450"/>
      <c r="H24" s="450"/>
      <c r="I24" s="450"/>
      <c r="J24" s="450"/>
      <c r="K24" s="450"/>
      <c r="L24" s="450"/>
      <c r="M24" s="450"/>
      <c r="N24" s="450"/>
      <c r="O24" s="450"/>
      <c r="P24" s="450"/>
      <c r="Q24" s="450"/>
      <c r="R24" s="450"/>
      <c r="S24" s="450"/>
      <c r="T24" s="450"/>
    </row>
    <row r="25" spans="1:20">
      <c r="A25" s="451" t="s">
        <v>78</v>
      </c>
      <c r="B25" s="452"/>
      <c r="C25" s="452"/>
      <c r="D25" s="452"/>
      <c r="E25" s="452"/>
      <c r="F25" s="452"/>
      <c r="G25" s="452"/>
      <c r="H25" s="452"/>
      <c r="I25" s="452"/>
      <c r="J25" s="452"/>
      <c r="K25" s="452"/>
      <c r="L25" s="452"/>
      <c r="M25" s="452"/>
      <c r="N25" s="452"/>
      <c r="O25" s="452"/>
      <c r="P25" s="452"/>
      <c r="Q25" s="452"/>
      <c r="R25" s="452"/>
      <c r="S25" s="452"/>
      <c r="T25" s="453"/>
    </row>
    <row r="26" spans="1:20">
      <c r="A26" s="43">
        <v>1</v>
      </c>
      <c r="B26" s="10"/>
      <c r="C26" s="10"/>
      <c r="D26" s="10"/>
      <c r="E26" s="10"/>
      <c r="F26" s="10"/>
      <c r="G26" s="10"/>
      <c r="H26" s="10"/>
      <c r="I26" s="10"/>
      <c r="J26" s="10"/>
      <c r="K26" s="10"/>
      <c r="L26" s="10"/>
      <c r="M26" s="10"/>
      <c r="N26" s="10"/>
      <c r="O26" s="10"/>
      <c r="P26" s="10"/>
      <c r="Q26" s="10"/>
      <c r="R26" s="10"/>
      <c r="S26" s="11"/>
      <c r="T26" s="8">
        <f t="shared" si="1"/>
        <v>0</v>
      </c>
    </row>
    <row r="27" spans="1:20">
      <c r="A27" s="43">
        <v>2</v>
      </c>
      <c r="B27" s="10"/>
      <c r="C27" s="10"/>
      <c r="D27" s="10"/>
      <c r="E27" s="10"/>
      <c r="F27" s="10"/>
      <c r="G27" s="10"/>
      <c r="H27" s="10"/>
      <c r="I27" s="10"/>
      <c r="J27" s="10"/>
      <c r="K27" s="10"/>
      <c r="L27" s="10"/>
      <c r="M27" s="10"/>
      <c r="N27" s="10"/>
      <c r="O27" s="10"/>
      <c r="P27" s="10"/>
      <c r="Q27" s="10"/>
      <c r="R27" s="10"/>
      <c r="S27" s="11"/>
      <c r="T27" s="8">
        <f t="shared" si="1"/>
        <v>0</v>
      </c>
    </row>
    <row r="28" spans="1:20">
      <c r="A28" s="43">
        <v>3</v>
      </c>
      <c r="B28" s="10"/>
      <c r="C28" s="10"/>
      <c r="D28" s="10"/>
      <c r="E28" s="10"/>
      <c r="F28" s="10"/>
      <c r="G28" s="10"/>
      <c r="H28" s="10"/>
      <c r="I28" s="10"/>
      <c r="J28" s="10"/>
      <c r="K28" s="10"/>
      <c r="L28" s="10"/>
      <c r="M28" s="10"/>
      <c r="N28" s="10"/>
      <c r="O28" s="10"/>
      <c r="P28" s="10"/>
      <c r="Q28" s="10"/>
      <c r="R28" s="10"/>
      <c r="S28" s="11"/>
      <c r="T28" s="8">
        <f t="shared" si="1"/>
        <v>0</v>
      </c>
    </row>
    <row r="29" spans="1:20">
      <c r="A29" s="454" t="s">
        <v>79</v>
      </c>
      <c r="B29" s="455"/>
      <c r="C29" s="455"/>
      <c r="D29" s="455"/>
      <c r="E29" s="455"/>
      <c r="F29" s="455"/>
      <c r="G29" s="455"/>
      <c r="H29" s="455"/>
      <c r="I29" s="455"/>
      <c r="J29" s="455"/>
      <c r="K29" s="455"/>
      <c r="L29" s="455"/>
      <c r="M29" s="455"/>
      <c r="N29" s="455"/>
      <c r="O29" s="455"/>
      <c r="P29" s="455"/>
      <c r="Q29" s="455"/>
      <c r="R29" s="455"/>
      <c r="S29" s="455"/>
      <c r="T29" s="453"/>
    </row>
    <row r="30" spans="1:20">
      <c r="A30" s="43">
        <v>1</v>
      </c>
      <c r="B30" s="10"/>
      <c r="C30" s="10"/>
      <c r="D30" s="10"/>
      <c r="E30" s="10"/>
      <c r="F30" s="10"/>
      <c r="G30" s="10"/>
      <c r="H30" s="10"/>
      <c r="I30" s="10"/>
      <c r="J30" s="10"/>
      <c r="K30" s="10"/>
      <c r="L30" s="10"/>
      <c r="M30" s="10"/>
      <c r="N30" s="10"/>
      <c r="O30" s="10"/>
      <c r="P30" s="10"/>
      <c r="Q30" s="10"/>
      <c r="R30" s="10"/>
      <c r="S30" s="11"/>
      <c r="T30" s="8">
        <f t="shared" si="1"/>
        <v>0</v>
      </c>
    </row>
    <row r="31" spans="1:20">
      <c r="A31" s="43">
        <v>2</v>
      </c>
      <c r="B31" s="10"/>
      <c r="C31" s="10"/>
      <c r="D31" s="10"/>
      <c r="E31" s="10"/>
      <c r="F31" s="10"/>
      <c r="G31" s="10"/>
      <c r="H31" s="10"/>
      <c r="I31" s="10"/>
      <c r="J31" s="10"/>
      <c r="K31" s="10"/>
      <c r="L31" s="10"/>
      <c r="M31" s="10"/>
      <c r="N31" s="10"/>
      <c r="O31" s="10"/>
      <c r="P31" s="10"/>
      <c r="Q31" s="10"/>
      <c r="R31" s="10"/>
      <c r="S31" s="11"/>
      <c r="T31" s="8">
        <f t="shared" si="1"/>
        <v>0</v>
      </c>
    </row>
    <row r="32" spans="1:20">
      <c r="A32" s="43">
        <v>3</v>
      </c>
      <c r="B32" s="10"/>
      <c r="C32" s="10"/>
      <c r="D32" s="10"/>
      <c r="E32" s="10"/>
      <c r="F32" s="10"/>
      <c r="G32" s="10"/>
      <c r="H32" s="10"/>
      <c r="I32" s="10"/>
      <c r="J32" s="10"/>
      <c r="K32" s="10"/>
      <c r="L32" s="10"/>
      <c r="M32" s="10"/>
      <c r="N32" s="10"/>
      <c r="O32" s="10"/>
      <c r="P32" s="10"/>
      <c r="Q32" s="10"/>
      <c r="R32" s="10"/>
      <c r="S32" s="11"/>
      <c r="T32" s="8">
        <f t="shared" si="1"/>
        <v>0</v>
      </c>
    </row>
    <row r="33" spans="1:20">
      <c r="A33" s="454" t="s">
        <v>80</v>
      </c>
      <c r="B33" s="455"/>
      <c r="C33" s="455"/>
      <c r="D33" s="455"/>
      <c r="E33" s="455"/>
      <c r="F33" s="455"/>
      <c r="G33" s="455"/>
      <c r="H33" s="455"/>
      <c r="I33" s="455"/>
      <c r="J33" s="455"/>
      <c r="K33" s="455"/>
      <c r="L33" s="455"/>
      <c r="M33" s="455"/>
      <c r="N33" s="455"/>
      <c r="O33" s="455"/>
      <c r="P33" s="455"/>
      <c r="Q33" s="455"/>
      <c r="R33" s="455"/>
      <c r="S33" s="455"/>
      <c r="T33" s="453"/>
    </row>
    <row r="34" spans="1:20">
      <c r="A34" s="43">
        <v>1</v>
      </c>
      <c r="B34" s="10"/>
      <c r="C34" s="10"/>
      <c r="D34" s="10"/>
      <c r="E34" s="10"/>
      <c r="F34" s="10"/>
      <c r="G34" s="10"/>
      <c r="H34" s="10"/>
      <c r="I34" s="10"/>
      <c r="J34" s="10"/>
      <c r="K34" s="10"/>
      <c r="L34" s="10"/>
      <c r="M34" s="10"/>
      <c r="N34" s="10"/>
      <c r="O34" s="10"/>
      <c r="P34" s="10"/>
      <c r="Q34" s="10"/>
      <c r="R34" s="10"/>
      <c r="S34" s="11"/>
      <c r="T34" s="8">
        <f t="shared" si="1"/>
        <v>0</v>
      </c>
    </row>
    <row r="35" spans="1:20">
      <c r="A35" s="43">
        <v>2</v>
      </c>
      <c r="B35" s="10"/>
      <c r="C35" s="10"/>
      <c r="D35" s="10"/>
      <c r="E35" s="10"/>
      <c r="F35" s="10"/>
      <c r="G35" s="10"/>
      <c r="H35" s="10"/>
      <c r="I35" s="10"/>
      <c r="J35" s="10"/>
      <c r="K35" s="10"/>
      <c r="L35" s="10"/>
      <c r="M35" s="10"/>
      <c r="N35" s="10"/>
      <c r="O35" s="10"/>
      <c r="P35" s="10"/>
      <c r="Q35" s="10"/>
      <c r="R35" s="10"/>
      <c r="S35" s="11"/>
      <c r="T35" s="8">
        <f t="shared" si="1"/>
        <v>0</v>
      </c>
    </row>
    <row r="36" spans="1:20">
      <c r="A36" s="43">
        <v>3</v>
      </c>
      <c r="B36" s="10"/>
      <c r="C36" s="10"/>
      <c r="D36" s="10"/>
      <c r="E36" s="10"/>
      <c r="F36" s="10"/>
      <c r="G36" s="10"/>
      <c r="H36" s="10"/>
      <c r="I36" s="10"/>
      <c r="J36" s="10"/>
      <c r="K36" s="10"/>
      <c r="L36" s="10"/>
      <c r="M36" s="10"/>
      <c r="N36" s="10"/>
      <c r="O36" s="10"/>
      <c r="P36" s="10"/>
      <c r="Q36" s="10"/>
      <c r="R36" s="10"/>
      <c r="S36" s="11"/>
      <c r="T36" s="8">
        <f t="shared" si="1"/>
        <v>0</v>
      </c>
    </row>
    <row r="37" spans="1:20">
      <c r="A37" s="454" t="s">
        <v>81</v>
      </c>
      <c r="B37" s="455"/>
      <c r="C37" s="455"/>
      <c r="D37" s="455"/>
      <c r="E37" s="455"/>
      <c r="F37" s="455"/>
      <c r="G37" s="455"/>
      <c r="H37" s="455"/>
      <c r="I37" s="455"/>
      <c r="J37" s="455"/>
      <c r="K37" s="455"/>
      <c r="L37" s="455"/>
      <c r="M37" s="455"/>
      <c r="N37" s="455"/>
      <c r="O37" s="455"/>
      <c r="P37" s="455"/>
      <c r="Q37" s="455"/>
      <c r="R37" s="455"/>
      <c r="S37" s="455"/>
      <c r="T37" s="453"/>
    </row>
    <row r="38" spans="1:20">
      <c r="A38" s="43">
        <v>1</v>
      </c>
      <c r="B38" s="10"/>
      <c r="C38" s="10"/>
      <c r="D38" s="10"/>
      <c r="E38" s="10"/>
      <c r="F38" s="10"/>
      <c r="G38" s="10"/>
      <c r="H38" s="10"/>
      <c r="I38" s="10"/>
      <c r="J38" s="10"/>
      <c r="K38" s="10"/>
      <c r="L38" s="10"/>
      <c r="M38" s="10"/>
      <c r="N38" s="10"/>
      <c r="O38" s="10"/>
      <c r="P38" s="10"/>
      <c r="Q38" s="10"/>
      <c r="R38" s="10"/>
      <c r="S38" s="11"/>
      <c r="T38" s="8">
        <f t="shared" si="1"/>
        <v>0</v>
      </c>
    </row>
    <row r="39" spans="1:20">
      <c r="A39" s="43">
        <v>2</v>
      </c>
      <c r="B39" s="10"/>
      <c r="C39" s="10"/>
      <c r="D39" s="10"/>
      <c r="E39" s="10"/>
      <c r="F39" s="10"/>
      <c r="G39" s="10"/>
      <c r="H39" s="10"/>
      <c r="I39" s="10"/>
      <c r="J39" s="10"/>
      <c r="K39" s="10"/>
      <c r="L39" s="10"/>
      <c r="M39" s="10"/>
      <c r="N39" s="10"/>
      <c r="O39" s="10"/>
      <c r="P39" s="10"/>
      <c r="Q39" s="10"/>
      <c r="R39" s="10"/>
      <c r="S39" s="11"/>
      <c r="T39" s="8">
        <f t="shared" si="1"/>
        <v>0</v>
      </c>
    </row>
    <row r="40" spans="1:20">
      <c r="A40" s="43">
        <v>3</v>
      </c>
      <c r="B40" s="10"/>
      <c r="C40" s="10"/>
      <c r="D40" s="10"/>
      <c r="E40" s="10"/>
      <c r="F40" s="10"/>
      <c r="G40" s="10"/>
      <c r="H40" s="10"/>
      <c r="I40" s="10"/>
      <c r="J40" s="10"/>
      <c r="K40" s="10"/>
      <c r="L40" s="10"/>
      <c r="M40" s="10"/>
      <c r="N40" s="10"/>
      <c r="O40" s="10"/>
      <c r="P40" s="10"/>
      <c r="Q40" s="10"/>
      <c r="R40" s="10"/>
      <c r="S40" s="11"/>
      <c r="T40" s="8">
        <f t="shared" si="1"/>
        <v>0</v>
      </c>
    </row>
    <row r="41" spans="1:20">
      <c r="A41" s="454" t="s">
        <v>82</v>
      </c>
      <c r="B41" s="455"/>
      <c r="C41" s="455"/>
      <c r="D41" s="455"/>
      <c r="E41" s="455"/>
      <c r="F41" s="455"/>
      <c r="G41" s="455"/>
      <c r="H41" s="455"/>
      <c r="I41" s="455"/>
      <c r="J41" s="455"/>
      <c r="K41" s="455"/>
      <c r="L41" s="455"/>
      <c r="M41" s="455"/>
      <c r="N41" s="455"/>
      <c r="O41" s="455"/>
      <c r="P41" s="455"/>
      <c r="Q41" s="455"/>
      <c r="R41" s="455"/>
      <c r="S41" s="455"/>
      <c r="T41" s="453"/>
    </row>
    <row r="42" spans="1:20" ht="56.25">
      <c r="A42" s="20">
        <v>1</v>
      </c>
      <c r="B42" s="21" t="s">
        <v>83</v>
      </c>
      <c r="C42" s="21" t="s">
        <v>84</v>
      </c>
      <c r="D42" s="22">
        <v>1995</v>
      </c>
      <c r="E42" s="21" t="s">
        <v>26</v>
      </c>
      <c r="F42" s="22" t="s">
        <v>85</v>
      </c>
      <c r="G42" s="21" t="s">
        <v>86</v>
      </c>
      <c r="H42" s="22" t="s">
        <v>87</v>
      </c>
      <c r="I42" s="23" t="s">
        <v>30</v>
      </c>
      <c r="J42" s="23" t="s">
        <v>31</v>
      </c>
      <c r="K42" s="23" t="s">
        <v>31</v>
      </c>
      <c r="L42" s="23" t="s">
        <v>32</v>
      </c>
      <c r="M42" s="23">
        <v>51</v>
      </c>
      <c r="N42" s="22">
        <v>20</v>
      </c>
      <c r="O42" s="22">
        <v>102</v>
      </c>
      <c r="P42" s="22">
        <v>1</v>
      </c>
      <c r="Q42" s="22">
        <v>14</v>
      </c>
      <c r="R42" s="22">
        <v>41</v>
      </c>
      <c r="S42" s="24">
        <v>7</v>
      </c>
      <c r="T42" s="8">
        <f t="shared" si="1"/>
        <v>287</v>
      </c>
    </row>
    <row r="43" spans="1:20">
      <c r="A43" s="43">
        <v>2</v>
      </c>
      <c r="B43" s="10"/>
      <c r="C43" s="10"/>
      <c r="D43" s="10"/>
      <c r="E43" s="10"/>
      <c r="F43" s="10"/>
      <c r="G43" s="10"/>
      <c r="H43" s="10"/>
      <c r="I43" s="10"/>
      <c r="J43" s="10"/>
      <c r="K43" s="10"/>
      <c r="L43" s="10"/>
      <c r="M43" s="10"/>
      <c r="N43" s="10"/>
      <c r="O43" s="10"/>
      <c r="P43" s="10"/>
      <c r="Q43" s="10"/>
      <c r="R43" s="10"/>
      <c r="S43" s="11"/>
      <c r="T43" s="8">
        <f t="shared" si="1"/>
        <v>0</v>
      </c>
    </row>
    <row r="44" spans="1:20">
      <c r="A44" s="43">
        <v>3</v>
      </c>
      <c r="B44" s="10"/>
      <c r="C44" s="10"/>
      <c r="D44" s="10"/>
      <c r="E44" s="10"/>
      <c r="F44" s="10"/>
      <c r="G44" s="10"/>
      <c r="H44" s="10"/>
      <c r="I44" s="10"/>
      <c r="J44" s="10"/>
      <c r="K44" s="10"/>
      <c r="L44" s="10"/>
      <c r="M44" s="10"/>
      <c r="N44" s="10"/>
      <c r="O44" s="10"/>
      <c r="P44" s="10"/>
      <c r="Q44" s="10"/>
      <c r="R44" s="10"/>
      <c r="S44" s="11"/>
      <c r="T44" s="8">
        <f t="shared" si="1"/>
        <v>0</v>
      </c>
    </row>
    <row r="45" spans="1:20">
      <c r="A45" s="43">
        <v>4</v>
      </c>
      <c r="B45" s="10"/>
      <c r="C45" s="10"/>
      <c r="D45" s="10"/>
      <c r="E45" s="10"/>
      <c r="F45" s="10"/>
      <c r="G45" s="10"/>
      <c r="H45" s="10"/>
      <c r="I45" s="10"/>
      <c r="J45" s="10"/>
      <c r="K45" s="10"/>
      <c r="L45" s="10"/>
      <c r="M45" s="10"/>
      <c r="N45" s="10"/>
      <c r="O45" s="10"/>
      <c r="P45" s="10"/>
      <c r="Q45" s="10"/>
      <c r="R45" s="10"/>
      <c r="S45" s="11"/>
      <c r="T45" s="8">
        <f t="shared" si="1"/>
        <v>0</v>
      </c>
    </row>
    <row r="46" spans="1:20">
      <c r="A46" s="454" t="s">
        <v>88</v>
      </c>
      <c r="B46" s="455"/>
      <c r="C46" s="455"/>
      <c r="D46" s="455"/>
      <c r="E46" s="455"/>
      <c r="F46" s="455"/>
      <c r="G46" s="455"/>
      <c r="H46" s="455"/>
      <c r="I46" s="455"/>
      <c r="J46" s="455"/>
      <c r="K46" s="455"/>
      <c r="L46" s="455"/>
      <c r="M46" s="455"/>
      <c r="N46" s="455"/>
      <c r="O46" s="455"/>
      <c r="P46" s="455"/>
      <c r="Q46" s="455"/>
      <c r="R46" s="455"/>
      <c r="S46" s="455"/>
      <c r="T46" s="453"/>
    </row>
    <row r="47" spans="1:20">
      <c r="A47" s="43">
        <v>1</v>
      </c>
      <c r="B47" s="10"/>
      <c r="C47" s="10"/>
      <c r="D47" s="10"/>
      <c r="E47" s="10"/>
      <c r="F47" s="10"/>
      <c r="G47" s="10"/>
      <c r="H47" s="10"/>
      <c r="I47" s="10"/>
      <c r="J47" s="10"/>
      <c r="K47" s="10"/>
      <c r="L47" s="10"/>
      <c r="M47" s="10"/>
      <c r="N47" s="10"/>
      <c r="O47" s="10"/>
      <c r="P47" s="10"/>
      <c r="Q47" s="10"/>
      <c r="R47" s="10"/>
      <c r="S47" s="11"/>
      <c r="T47" s="8">
        <f t="shared" si="1"/>
        <v>0</v>
      </c>
    </row>
    <row r="48" spans="1:20">
      <c r="A48" s="43">
        <v>2</v>
      </c>
      <c r="B48" s="10"/>
      <c r="C48" s="10"/>
      <c r="D48" s="10"/>
      <c r="E48" s="10"/>
      <c r="F48" s="10"/>
      <c r="G48" s="10"/>
      <c r="H48" s="10"/>
      <c r="I48" s="10"/>
      <c r="J48" s="10"/>
      <c r="K48" s="10"/>
      <c r="L48" s="10"/>
      <c r="M48" s="10"/>
      <c r="N48" s="10"/>
      <c r="O48" s="10"/>
      <c r="P48" s="10"/>
      <c r="Q48" s="10"/>
      <c r="R48" s="10"/>
      <c r="S48" s="11"/>
      <c r="T48" s="8">
        <f t="shared" si="1"/>
        <v>0</v>
      </c>
    </row>
    <row r="49" spans="1:20">
      <c r="A49" s="43">
        <v>3</v>
      </c>
      <c r="B49" s="10"/>
      <c r="C49" s="10"/>
      <c r="D49" s="10"/>
      <c r="E49" s="10"/>
      <c r="F49" s="10"/>
      <c r="G49" s="10"/>
      <c r="H49" s="10"/>
      <c r="I49" s="10"/>
      <c r="J49" s="10"/>
      <c r="K49" s="10"/>
      <c r="L49" s="10"/>
      <c r="M49" s="10"/>
      <c r="N49" s="10"/>
      <c r="O49" s="10"/>
      <c r="P49" s="10"/>
      <c r="Q49" s="10"/>
      <c r="R49" s="10"/>
      <c r="S49" s="11"/>
      <c r="T49" s="8">
        <f t="shared" si="1"/>
        <v>0</v>
      </c>
    </row>
    <row r="50" spans="1:20">
      <c r="A50" s="454" t="s">
        <v>89</v>
      </c>
      <c r="B50" s="455"/>
      <c r="C50" s="455"/>
      <c r="D50" s="455"/>
      <c r="E50" s="455"/>
      <c r="F50" s="455"/>
      <c r="G50" s="455"/>
      <c r="H50" s="455"/>
      <c r="I50" s="455"/>
      <c r="J50" s="455"/>
      <c r="K50" s="455"/>
      <c r="L50" s="455"/>
      <c r="M50" s="455"/>
      <c r="N50" s="455"/>
      <c r="O50" s="455"/>
      <c r="P50" s="455"/>
      <c r="Q50" s="455"/>
      <c r="R50" s="455"/>
      <c r="S50" s="455"/>
      <c r="T50" s="453"/>
    </row>
    <row r="51" spans="1:20" ht="78.75">
      <c r="A51" s="20">
        <v>1</v>
      </c>
      <c r="B51" s="21" t="s">
        <v>90</v>
      </c>
      <c r="C51" s="21" t="s">
        <v>84</v>
      </c>
      <c r="D51" s="22">
        <v>1994</v>
      </c>
      <c r="E51" s="21" t="s">
        <v>26</v>
      </c>
      <c r="F51" s="22" t="s">
        <v>85</v>
      </c>
      <c r="G51" s="21" t="s">
        <v>91</v>
      </c>
      <c r="H51" s="22" t="s">
        <v>92</v>
      </c>
      <c r="I51" s="23" t="s">
        <v>30</v>
      </c>
      <c r="J51" s="23" t="s">
        <v>37</v>
      </c>
      <c r="K51" s="23" t="s">
        <v>37</v>
      </c>
      <c r="L51" s="23" t="s">
        <v>32</v>
      </c>
      <c r="M51" s="23">
        <v>51</v>
      </c>
      <c r="N51" s="22">
        <v>19</v>
      </c>
      <c r="O51" s="22">
        <v>54</v>
      </c>
      <c r="P51" s="22">
        <v>1</v>
      </c>
      <c r="Q51" s="22">
        <v>7</v>
      </c>
      <c r="R51" s="22">
        <v>41</v>
      </c>
      <c r="S51" s="24">
        <v>7</v>
      </c>
      <c r="T51" s="8">
        <f t="shared" si="1"/>
        <v>287</v>
      </c>
    </row>
    <row r="52" spans="1:20" ht="33.75">
      <c r="A52" s="20">
        <v>2</v>
      </c>
      <c r="B52" s="21" t="s">
        <v>93</v>
      </c>
      <c r="C52" s="21" t="s">
        <v>94</v>
      </c>
      <c r="D52" s="22">
        <v>1975</v>
      </c>
      <c r="E52" s="21" t="s">
        <v>48</v>
      </c>
      <c r="F52" s="27" t="s">
        <v>49</v>
      </c>
      <c r="G52" s="21" t="s">
        <v>95</v>
      </c>
      <c r="H52" s="22" t="s">
        <v>96</v>
      </c>
      <c r="I52" s="23" t="s">
        <v>30</v>
      </c>
      <c r="J52" s="23" t="s">
        <v>31</v>
      </c>
      <c r="K52" s="23" t="s">
        <v>31</v>
      </c>
      <c r="L52" s="23" t="s">
        <v>32</v>
      </c>
      <c r="M52" s="23">
        <v>100</v>
      </c>
      <c r="N52" s="22">
        <v>25</v>
      </c>
      <c r="O52" s="22">
        <v>200</v>
      </c>
      <c r="P52" s="22">
        <v>2</v>
      </c>
      <c r="Q52" s="22">
        <v>12</v>
      </c>
      <c r="R52" s="22">
        <v>47</v>
      </c>
      <c r="S52" s="24">
        <v>7</v>
      </c>
      <c r="T52" s="8">
        <f t="shared" si="1"/>
        <v>329</v>
      </c>
    </row>
    <row r="53" spans="1:20" ht="45">
      <c r="A53" s="20">
        <v>3</v>
      </c>
      <c r="B53" s="21" t="s">
        <v>97</v>
      </c>
      <c r="C53" s="21" t="s">
        <v>47</v>
      </c>
      <c r="D53" s="22">
        <v>1966</v>
      </c>
      <c r="E53" s="21" t="s">
        <v>48</v>
      </c>
      <c r="F53" s="27" t="s">
        <v>49</v>
      </c>
      <c r="G53" s="21" t="s">
        <v>98</v>
      </c>
      <c r="H53" s="22" t="s">
        <v>99</v>
      </c>
      <c r="I53" s="23" t="s">
        <v>30</v>
      </c>
      <c r="J53" s="23" t="s">
        <v>37</v>
      </c>
      <c r="K53" s="23" t="s">
        <v>37</v>
      </c>
      <c r="L53" s="23" t="s">
        <v>32</v>
      </c>
      <c r="M53" s="23">
        <v>70</v>
      </c>
      <c r="N53" s="22">
        <v>25</v>
      </c>
      <c r="O53" s="22">
        <v>50</v>
      </c>
      <c r="P53" s="22">
        <v>2</v>
      </c>
      <c r="Q53" s="22">
        <v>12</v>
      </c>
      <c r="R53" s="22">
        <v>47</v>
      </c>
      <c r="S53" s="24">
        <v>7</v>
      </c>
      <c r="T53" s="8">
        <f t="shared" si="1"/>
        <v>329</v>
      </c>
    </row>
    <row r="54" spans="1:20" ht="45">
      <c r="A54" s="20">
        <v>4</v>
      </c>
      <c r="B54" s="21" t="s">
        <v>100</v>
      </c>
      <c r="C54" s="21" t="s">
        <v>101</v>
      </c>
      <c r="D54" s="22">
        <v>1979</v>
      </c>
      <c r="E54" s="21" t="s">
        <v>102</v>
      </c>
      <c r="F54" s="22" t="s">
        <v>103</v>
      </c>
      <c r="G54" s="21" t="s">
        <v>104</v>
      </c>
      <c r="H54" s="22" t="s">
        <v>105</v>
      </c>
      <c r="I54" s="23" t="s">
        <v>30</v>
      </c>
      <c r="J54" s="23" t="s">
        <v>37</v>
      </c>
      <c r="K54" s="23" t="s">
        <v>37</v>
      </c>
      <c r="L54" s="23" t="s">
        <v>32</v>
      </c>
      <c r="M54" s="23">
        <v>43</v>
      </c>
      <c r="N54" s="22">
        <v>20</v>
      </c>
      <c r="O54" s="22">
        <v>200</v>
      </c>
      <c r="P54" s="22">
        <v>1</v>
      </c>
      <c r="Q54" s="22">
        <v>15</v>
      </c>
      <c r="R54" s="22">
        <v>42</v>
      </c>
      <c r="S54" s="24">
        <v>7</v>
      </c>
      <c r="T54" s="8">
        <f t="shared" si="1"/>
        <v>294</v>
      </c>
    </row>
    <row r="55" spans="1:20">
      <c r="A55" s="20">
        <v>5</v>
      </c>
      <c r="B55" s="39"/>
      <c r="C55" s="39"/>
      <c r="D55" s="39"/>
      <c r="E55" s="39"/>
      <c r="F55" s="39"/>
      <c r="G55" s="39"/>
      <c r="H55" s="39"/>
      <c r="I55" s="39"/>
      <c r="J55" s="39"/>
      <c r="K55" s="39"/>
      <c r="L55" s="39"/>
      <c r="M55" s="39"/>
      <c r="N55" s="39"/>
      <c r="O55" s="39"/>
      <c r="P55" s="39"/>
      <c r="Q55" s="39"/>
      <c r="R55" s="39"/>
      <c r="S55" s="40"/>
      <c r="T55" s="8">
        <f t="shared" si="1"/>
        <v>0</v>
      </c>
    </row>
    <row r="56" spans="1:20">
      <c r="A56" s="20">
        <v>6</v>
      </c>
      <c r="B56" s="39"/>
      <c r="C56" s="39"/>
      <c r="D56" s="39"/>
      <c r="E56" s="39"/>
      <c r="F56" s="39"/>
      <c r="G56" s="39"/>
      <c r="H56" s="39"/>
      <c r="I56" s="39"/>
      <c r="J56" s="39"/>
      <c r="K56" s="39"/>
      <c r="L56" s="39"/>
      <c r="M56" s="39"/>
      <c r="N56" s="39"/>
      <c r="O56" s="39"/>
      <c r="P56" s="39"/>
      <c r="Q56" s="39"/>
      <c r="R56" s="39"/>
      <c r="S56" s="40"/>
      <c r="T56" s="8">
        <f t="shared" si="1"/>
        <v>0</v>
      </c>
    </row>
    <row r="57" spans="1:20">
      <c r="A57" s="28">
        <v>7</v>
      </c>
      <c r="B57" s="41"/>
      <c r="C57" s="41"/>
      <c r="D57" s="41"/>
      <c r="E57" s="41"/>
      <c r="F57" s="41"/>
      <c r="G57" s="41"/>
      <c r="H57" s="41"/>
      <c r="I57" s="41"/>
      <c r="J57" s="41"/>
      <c r="K57" s="41"/>
      <c r="L57" s="41"/>
      <c r="M57" s="41"/>
      <c r="N57" s="41"/>
      <c r="O57" s="41"/>
      <c r="P57" s="41"/>
      <c r="Q57" s="41"/>
      <c r="R57" s="41"/>
      <c r="S57" s="42"/>
      <c r="T57" s="8">
        <f t="shared" si="1"/>
        <v>0</v>
      </c>
    </row>
    <row r="58" spans="1:20" ht="30" customHeight="1">
      <c r="A58" s="450" t="s">
        <v>106</v>
      </c>
      <c r="B58" s="450"/>
      <c r="C58" s="450"/>
      <c r="D58" s="450"/>
      <c r="E58" s="450"/>
      <c r="F58" s="450"/>
      <c r="G58" s="450"/>
      <c r="H58" s="450"/>
      <c r="I58" s="450"/>
      <c r="J58" s="450"/>
      <c r="K58" s="450"/>
      <c r="L58" s="450"/>
      <c r="M58" s="450"/>
      <c r="N58" s="450"/>
      <c r="O58" s="450"/>
      <c r="P58" s="450"/>
      <c r="Q58" s="450"/>
      <c r="R58" s="450"/>
      <c r="S58" s="450"/>
      <c r="T58" s="450"/>
    </row>
    <row r="59" spans="1:20" ht="78.75">
      <c r="A59" s="8">
        <v>1</v>
      </c>
      <c r="B59" s="33" t="s">
        <v>107</v>
      </c>
      <c r="C59" s="33" t="s">
        <v>108</v>
      </c>
      <c r="D59" s="8">
        <v>2010</v>
      </c>
      <c r="E59" s="33" t="s">
        <v>58</v>
      </c>
      <c r="F59" s="8" t="s">
        <v>59</v>
      </c>
      <c r="G59" s="33" t="s">
        <v>109</v>
      </c>
      <c r="H59" s="8" t="s">
        <v>110</v>
      </c>
      <c r="I59" s="34" t="s">
        <v>30</v>
      </c>
      <c r="J59" s="34" t="s">
        <v>31</v>
      </c>
      <c r="K59" s="34" t="s">
        <v>31</v>
      </c>
      <c r="L59" s="34" t="s">
        <v>32</v>
      </c>
      <c r="M59" s="34">
        <v>36.39</v>
      </c>
      <c r="N59" s="8">
        <v>47</v>
      </c>
      <c r="O59" s="8">
        <v>450</v>
      </c>
      <c r="P59" s="8">
        <v>1</v>
      </c>
      <c r="Q59" s="8">
        <v>14</v>
      </c>
      <c r="R59" s="8">
        <v>45</v>
      </c>
      <c r="S59" s="8">
        <v>7</v>
      </c>
      <c r="T59" s="8">
        <f t="shared" si="1"/>
        <v>315</v>
      </c>
    </row>
    <row r="60" spans="1:20" ht="67.5">
      <c r="A60" s="8">
        <v>2</v>
      </c>
      <c r="B60" s="33" t="s">
        <v>107</v>
      </c>
      <c r="C60" s="33" t="s">
        <v>111</v>
      </c>
      <c r="D60" s="8">
        <v>2016</v>
      </c>
      <c r="E60" s="33" t="s">
        <v>58</v>
      </c>
      <c r="F60" s="8" t="s">
        <v>68</v>
      </c>
      <c r="G60" s="33" t="s">
        <v>112</v>
      </c>
      <c r="H60" s="8" t="s">
        <v>113</v>
      </c>
      <c r="I60" s="34" t="s">
        <v>30</v>
      </c>
      <c r="J60" s="34" t="s">
        <v>31</v>
      </c>
      <c r="K60" s="34" t="s">
        <v>31</v>
      </c>
      <c r="L60" s="34" t="s">
        <v>32</v>
      </c>
      <c r="M60" s="34">
        <v>16.190000000000001</v>
      </c>
      <c r="N60" s="8">
        <v>47</v>
      </c>
      <c r="O60" s="8">
        <v>296</v>
      </c>
      <c r="P60" s="8">
        <v>1</v>
      </c>
      <c r="Q60" s="8">
        <v>14</v>
      </c>
      <c r="R60" s="8">
        <v>45</v>
      </c>
      <c r="S60" s="8">
        <v>7</v>
      </c>
      <c r="T60" s="8">
        <f t="shared" si="1"/>
        <v>315</v>
      </c>
    </row>
    <row r="61" spans="1:20">
      <c r="A61" s="44">
        <v>3</v>
      </c>
      <c r="B61" s="6"/>
      <c r="C61" s="6"/>
      <c r="D61" s="6"/>
      <c r="E61" s="6"/>
      <c r="F61" s="6"/>
      <c r="G61" s="6"/>
      <c r="H61" s="6"/>
      <c r="I61" s="6"/>
      <c r="J61" s="6"/>
      <c r="K61" s="6"/>
      <c r="L61" s="6"/>
      <c r="M61" s="6"/>
      <c r="N61" s="6"/>
      <c r="O61" s="6"/>
      <c r="P61" s="6"/>
      <c r="Q61" s="6"/>
      <c r="R61" s="6"/>
      <c r="S61" s="7"/>
      <c r="T61" s="8">
        <f t="shared" si="1"/>
        <v>0</v>
      </c>
    </row>
    <row r="62" spans="1:20">
      <c r="A62" s="43">
        <v>4</v>
      </c>
      <c r="B62" s="10"/>
      <c r="C62" s="10"/>
      <c r="D62" s="10"/>
      <c r="E62" s="10"/>
      <c r="F62" s="10"/>
      <c r="G62" s="10"/>
      <c r="H62" s="10"/>
      <c r="I62" s="10"/>
      <c r="J62" s="10"/>
      <c r="K62" s="10"/>
      <c r="L62" s="10"/>
      <c r="M62" s="10"/>
      <c r="N62" s="10"/>
      <c r="O62" s="10"/>
      <c r="P62" s="10"/>
      <c r="Q62" s="10"/>
      <c r="R62" s="10"/>
      <c r="S62" s="11"/>
      <c r="T62" s="8">
        <f t="shared" si="1"/>
        <v>0</v>
      </c>
    </row>
    <row r="63" spans="1:20">
      <c r="A63" s="45">
        <v>5</v>
      </c>
      <c r="B63" s="12"/>
      <c r="C63" s="12"/>
      <c r="D63" s="12"/>
      <c r="E63" s="12"/>
      <c r="F63" s="12"/>
      <c r="G63" s="12"/>
      <c r="H63" s="12"/>
      <c r="I63" s="12"/>
      <c r="J63" s="12"/>
      <c r="K63" s="12"/>
      <c r="L63" s="12"/>
      <c r="M63" s="12"/>
      <c r="N63" s="12"/>
      <c r="O63" s="12"/>
      <c r="P63" s="12"/>
      <c r="Q63" s="12"/>
      <c r="R63" s="12"/>
      <c r="S63" s="13"/>
      <c r="T63" s="8">
        <f t="shared" si="1"/>
        <v>0</v>
      </c>
    </row>
    <row r="64" spans="1:20" ht="31.5" customHeight="1">
      <c r="A64" s="450" t="s">
        <v>114</v>
      </c>
      <c r="B64" s="450"/>
      <c r="C64" s="450"/>
      <c r="D64" s="450"/>
      <c r="E64" s="450"/>
      <c r="F64" s="450"/>
      <c r="G64" s="450"/>
      <c r="H64" s="450"/>
      <c r="I64" s="450"/>
      <c r="J64" s="450"/>
      <c r="K64" s="450"/>
      <c r="L64" s="450"/>
      <c r="M64" s="450"/>
      <c r="N64" s="450"/>
      <c r="O64" s="450"/>
      <c r="P64" s="450"/>
      <c r="Q64" s="450"/>
      <c r="R64" s="450"/>
      <c r="S64" s="450"/>
      <c r="T64" s="450"/>
    </row>
    <row r="65" spans="1:20">
      <c r="A65" s="44">
        <v>1</v>
      </c>
      <c r="B65" s="6"/>
      <c r="C65" s="6"/>
      <c r="D65" s="6"/>
      <c r="E65" s="6"/>
      <c r="F65" s="6"/>
      <c r="G65" s="6"/>
      <c r="H65" s="6"/>
      <c r="I65" s="6"/>
      <c r="J65" s="6"/>
      <c r="K65" s="6"/>
      <c r="L65" s="6"/>
      <c r="M65" s="6"/>
      <c r="N65" s="6"/>
      <c r="O65" s="6"/>
      <c r="P65" s="6"/>
      <c r="Q65" s="6"/>
      <c r="R65" s="6"/>
      <c r="S65" s="7"/>
      <c r="T65" s="8">
        <f t="shared" si="1"/>
        <v>0</v>
      </c>
    </row>
    <row r="66" spans="1:20">
      <c r="A66" s="43">
        <v>2</v>
      </c>
      <c r="B66" s="10"/>
      <c r="C66" s="10"/>
      <c r="D66" s="10"/>
      <c r="E66" s="10"/>
      <c r="F66" s="10"/>
      <c r="G66" s="10"/>
      <c r="H66" s="10"/>
      <c r="I66" s="10"/>
      <c r="J66" s="10"/>
      <c r="K66" s="10"/>
      <c r="L66" s="10"/>
      <c r="M66" s="10"/>
      <c r="N66" s="10"/>
      <c r="O66" s="10"/>
      <c r="P66" s="10"/>
      <c r="Q66" s="10"/>
      <c r="R66" s="10"/>
      <c r="S66" s="11"/>
      <c r="T66" s="8">
        <f t="shared" si="1"/>
        <v>0</v>
      </c>
    </row>
    <row r="67" spans="1:20">
      <c r="A67" s="45">
        <v>3</v>
      </c>
      <c r="B67" s="12"/>
      <c r="C67" s="12"/>
      <c r="D67" s="12"/>
      <c r="E67" s="12"/>
      <c r="F67" s="12"/>
      <c r="G67" s="12"/>
      <c r="H67" s="12"/>
      <c r="I67" s="12"/>
      <c r="J67" s="12"/>
      <c r="K67" s="12"/>
      <c r="L67" s="12"/>
      <c r="M67" s="12"/>
      <c r="N67" s="12"/>
      <c r="O67" s="12"/>
      <c r="P67" s="12"/>
      <c r="Q67" s="12"/>
      <c r="R67" s="12"/>
      <c r="S67" s="13"/>
      <c r="T67" s="8">
        <f t="shared" si="1"/>
        <v>0</v>
      </c>
    </row>
    <row r="68" spans="1:20" ht="34.5" customHeight="1">
      <c r="A68" s="450" t="s">
        <v>115</v>
      </c>
      <c r="B68" s="450"/>
      <c r="C68" s="450"/>
      <c r="D68" s="450"/>
      <c r="E68" s="450"/>
      <c r="F68" s="450"/>
      <c r="G68" s="450"/>
      <c r="H68" s="450"/>
      <c r="I68" s="450"/>
      <c r="J68" s="450"/>
      <c r="K68" s="450"/>
      <c r="L68" s="450"/>
      <c r="M68" s="450"/>
      <c r="N68" s="450"/>
      <c r="O68" s="450"/>
      <c r="P68" s="450"/>
      <c r="Q68" s="450"/>
      <c r="R68" s="450"/>
      <c r="S68" s="450"/>
      <c r="T68" s="450"/>
    </row>
    <row r="69" spans="1:20">
      <c r="A69" s="451" t="s">
        <v>116</v>
      </c>
      <c r="B69" s="452"/>
      <c r="C69" s="452"/>
      <c r="D69" s="452"/>
      <c r="E69" s="452"/>
      <c r="F69" s="452"/>
      <c r="G69" s="452"/>
      <c r="H69" s="452"/>
      <c r="I69" s="452"/>
      <c r="J69" s="452"/>
      <c r="K69" s="452"/>
      <c r="L69" s="452"/>
      <c r="M69" s="452"/>
      <c r="N69" s="452"/>
      <c r="O69" s="452"/>
      <c r="P69" s="452"/>
      <c r="Q69" s="452"/>
      <c r="R69" s="452"/>
      <c r="S69" s="452"/>
      <c r="T69" s="453"/>
    </row>
    <row r="70" spans="1:20" ht="45">
      <c r="A70" s="20">
        <v>1</v>
      </c>
      <c r="B70" s="21" t="s">
        <v>117</v>
      </c>
      <c r="C70" s="22" t="s">
        <v>118</v>
      </c>
      <c r="D70" s="22">
        <v>1979</v>
      </c>
      <c r="E70" s="21" t="s">
        <v>102</v>
      </c>
      <c r="F70" s="22" t="s">
        <v>103</v>
      </c>
      <c r="G70" s="21" t="s">
        <v>119</v>
      </c>
      <c r="H70" s="22" t="s">
        <v>120</v>
      </c>
      <c r="I70" s="23" t="s">
        <v>30</v>
      </c>
      <c r="J70" s="23" t="s">
        <v>31</v>
      </c>
      <c r="K70" s="23" t="s">
        <v>31</v>
      </c>
      <c r="L70" s="23" t="s">
        <v>32</v>
      </c>
      <c r="M70" s="22">
        <v>43</v>
      </c>
      <c r="N70" s="22">
        <v>96</v>
      </c>
      <c r="O70" s="22">
        <v>700</v>
      </c>
      <c r="P70" s="22">
        <v>1</v>
      </c>
      <c r="Q70" s="22">
        <v>15</v>
      </c>
      <c r="R70" s="22">
        <v>42</v>
      </c>
      <c r="S70" s="24">
        <v>7</v>
      </c>
      <c r="T70" s="8">
        <f t="shared" si="1"/>
        <v>294</v>
      </c>
    </row>
    <row r="71" spans="1:20">
      <c r="A71" s="43">
        <v>2</v>
      </c>
      <c r="B71" s="10"/>
      <c r="C71" s="10"/>
      <c r="D71" s="10"/>
      <c r="E71" s="10"/>
      <c r="F71" s="10"/>
      <c r="G71" s="10"/>
      <c r="H71" s="10"/>
      <c r="I71" s="10"/>
      <c r="J71" s="10"/>
      <c r="K71" s="10"/>
      <c r="L71" s="10"/>
      <c r="M71" s="10"/>
      <c r="N71" s="10"/>
      <c r="O71" s="10"/>
      <c r="P71" s="10"/>
      <c r="Q71" s="10"/>
      <c r="R71" s="10"/>
      <c r="S71" s="11"/>
      <c r="T71" s="8">
        <f t="shared" si="1"/>
        <v>0</v>
      </c>
    </row>
    <row r="72" spans="1:20">
      <c r="A72" s="43">
        <v>3</v>
      </c>
      <c r="B72" s="10"/>
      <c r="C72" s="10"/>
      <c r="D72" s="10"/>
      <c r="E72" s="10"/>
      <c r="F72" s="10"/>
      <c r="G72" s="10"/>
      <c r="H72" s="10"/>
      <c r="I72" s="10"/>
      <c r="J72" s="10"/>
      <c r="K72" s="10"/>
      <c r="L72" s="10"/>
      <c r="M72" s="10"/>
      <c r="N72" s="10"/>
      <c r="O72" s="10"/>
      <c r="P72" s="10"/>
      <c r="Q72" s="10"/>
      <c r="R72" s="10"/>
      <c r="S72" s="11"/>
      <c r="T72" s="8">
        <f t="shared" si="1"/>
        <v>0</v>
      </c>
    </row>
    <row r="73" spans="1:20">
      <c r="A73" s="43">
        <v>4</v>
      </c>
      <c r="B73" s="10"/>
      <c r="C73" s="10"/>
      <c r="D73" s="10"/>
      <c r="E73" s="10"/>
      <c r="F73" s="10"/>
      <c r="G73" s="10"/>
      <c r="H73" s="10"/>
      <c r="I73" s="10"/>
      <c r="J73" s="10"/>
      <c r="K73" s="10"/>
      <c r="L73" s="10"/>
      <c r="M73" s="10"/>
      <c r="N73" s="10"/>
      <c r="O73" s="10"/>
      <c r="P73" s="10"/>
      <c r="Q73" s="10"/>
      <c r="R73" s="10"/>
      <c r="S73" s="11"/>
      <c r="T73" s="8">
        <f t="shared" si="1"/>
        <v>0</v>
      </c>
    </row>
    <row r="74" spans="1:20">
      <c r="A74" s="454" t="s">
        <v>121</v>
      </c>
      <c r="B74" s="455"/>
      <c r="C74" s="455"/>
      <c r="D74" s="455"/>
      <c r="E74" s="455"/>
      <c r="F74" s="455"/>
      <c r="G74" s="455"/>
      <c r="H74" s="455"/>
      <c r="I74" s="455"/>
      <c r="J74" s="455"/>
      <c r="K74" s="455"/>
      <c r="L74" s="455"/>
      <c r="M74" s="455"/>
      <c r="N74" s="455"/>
      <c r="O74" s="455"/>
      <c r="P74" s="455"/>
      <c r="Q74" s="455"/>
      <c r="R74" s="455"/>
      <c r="S74" s="455"/>
      <c r="T74" s="453"/>
    </row>
    <row r="75" spans="1:20">
      <c r="A75" s="43">
        <v>1</v>
      </c>
      <c r="B75" s="10"/>
      <c r="C75" s="10"/>
      <c r="D75" s="10"/>
      <c r="E75" s="10"/>
      <c r="F75" s="10"/>
      <c r="G75" s="10"/>
      <c r="H75" s="10"/>
      <c r="I75" s="10"/>
      <c r="J75" s="10"/>
      <c r="K75" s="10"/>
      <c r="L75" s="10"/>
      <c r="M75" s="10"/>
      <c r="N75" s="10"/>
      <c r="O75" s="10"/>
      <c r="P75" s="10"/>
      <c r="Q75" s="10"/>
      <c r="R75" s="10"/>
      <c r="S75" s="11"/>
      <c r="T75" s="8">
        <f t="shared" ref="T75:T99" si="2">S75*R75</f>
        <v>0</v>
      </c>
    </row>
    <row r="76" spans="1:20">
      <c r="A76" s="43">
        <v>2</v>
      </c>
      <c r="B76" s="10"/>
      <c r="C76" s="10"/>
      <c r="D76" s="10"/>
      <c r="E76" s="10"/>
      <c r="F76" s="10"/>
      <c r="G76" s="10"/>
      <c r="H76" s="10"/>
      <c r="I76" s="10"/>
      <c r="J76" s="10"/>
      <c r="K76" s="10"/>
      <c r="L76" s="10"/>
      <c r="M76" s="10"/>
      <c r="N76" s="10"/>
      <c r="O76" s="10"/>
      <c r="P76" s="10"/>
      <c r="Q76" s="10"/>
      <c r="R76" s="10"/>
      <c r="S76" s="11"/>
      <c r="T76" s="8">
        <f t="shared" si="2"/>
        <v>0</v>
      </c>
    </row>
    <row r="77" spans="1:20">
      <c r="A77" s="43">
        <v>3</v>
      </c>
      <c r="B77" s="10"/>
      <c r="C77" s="10"/>
      <c r="D77" s="10"/>
      <c r="E77" s="10"/>
      <c r="F77" s="10"/>
      <c r="G77" s="10"/>
      <c r="H77" s="10"/>
      <c r="I77" s="10"/>
      <c r="J77" s="10"/>
      <c r="K77" s="10"/>
      <c r="L77" s="10"/>
      <c r="M77" s="10"/>
      <c r="N77" s="10"/>
      <c r="O77" s="10"/>
      <c r="P77" s="10"/>
      <c r="Q77" s="10"/>
      <c r="R77" s="10"/>
      <c r="S77" s="11"/>
      <c r="T77" s="8">
        <f t="shared" si="2"/>
        <v>0</v>
      </c>
    </row>
    <row r="78" spans="1:20">
      <c r="A78" s="454" t="s">
        <v>122</v>
      </c>
      <c r="B78" s="455"/>
      <c r="C78" s="455"/>
      <c r="D78" s="455"/>
      <c r="E78" s="455"/>
      <c r="F78" s="455"/>
      <c r="G78" s="455"/>
      <c r="H78" s="455"/>
      <c r="I78" s="455"/>
      <c r="J78" s="455"/>
      <c r="K78" s="455"/>
      <c r="L78" s="455"/>
      <c r="M78" s="455"/>
      <c r="N78" s="455"/>
      <c r="O78" s="455"/>
      <c r="P78" s="455"/>
      <c r="Q78" s="455"/>
      <c r="R78" s="455"/>
      <c r="S78" s="455"/>
      <c r="T78" s="453"/>
    </row>
    <row r="79" spans="1:20">
      <c r="A79" s="43">
        <v>1</v>
      </c>
      <c r="B79" s="10"/>
      <c r="C79" s="10"/>
      <c r="D79" s="10"/>
      <c r="E79" s="10"/>
      <c r="F79" s="10"/>
      <c r="G79" s="10"/>
      <c r="H79" s="10"/>
      <c r="I79" s="10"/>
      <c r="J79" s="10"/>
      <c r="K79" s="10"/>
      <c r="L79" s="10"/>
      <c r="M79" s="10"/>
      <c r="N79" s="10"/>
      <c r="O79" s="10"/>
      <c r="P79" s="10"/>
      <c r="Q79" s="10"/>
      <c r="R79" s="10"/>
      <c r="S79" s="11"/>
      <c r="T79" s="8">
        <f t="shared" si="2"/>
        <v>0</v>
      </c>
    </row>
    <row r="80" spans="1:20">
      <c r="A80" s="43">
        <v>2</v>
      </c>
      <c r="B80" s="10"/>
      <c r="C80" s="10"/>
      <c r="D80" s="10"/>
      <c r="E80" s="10"/>
      <c r="F80" s="10"/>
      <c r="G80" s="10"/>
      <c r="H80" s="10"/>
      <c r="I80" s="10"/>
      <c r="J80" s="10"/>
      <c r="K80" s="10"/>
      <c r="L80" s="10"/>
      <c r="M80" s="10"/>
      <c r="N80" s="10"/>
      <c r="O80" s="10"/>
      <c r="P80" s="10"/>
      <c r="Q80" s="10"/>
      <c r="R80" s="10"/>
      <c r="S80" s="11"/>
      <c r="T80" s="8">
        <f t="shared" si="2"/>
        <v>0</v>
      </c>
    </row>
    <row r="81" spans="1:20">
      <c r="A81" s="45">
        <v>3</v>
      </c>
      <c r="B81" s="12"/>
      <c r="C81" s="12"/>
      <c r="D81" s="12"/>
      <c r="E81" s="12"/>
      <c r="F81" s="12"/>
      <c r="G81" s="12"/>
      <c r="H81" s="12"/>
      <c r="I81" s="12"/>
      <c r="J81" s="12"/>
      <c r="K81" s="12"/>
      <c r="L81" s="12"/>
      <c r="M81" s="12"/>
      <c r="N81" s="12"/>
      <c r="O81" s="12"/>
      <c r="P81" s="12"/>
      <c r="Q81" s="12"/>
      <c r="R81" s="12"/>
      <c r="S81" s="13"/>
      <c r="T81" s="8">
        <f t="shared" si="2"/>
        <v>0</v>
      </c>
    </row>
    <row r="82" spans="1:20">
      <c r="A82" s="450" t="s">
        <v>123</v>
      </c>
      <c r="B82" s="450"/>
      <c r="C82" s="450"/>
      <c r="D82" s="450"/>
      <c r="E82" s="450"/>
      <c r="F82" s="450"/>
      <c r="G82" s="450"/>
      <c r="H82" s="450"/>
      <c r="I82" s="450"/>
      <c r="J82" s="450"/>
      <c r="K82" s="450"/>
      <c r="L82" s="450"/>
      <c r="M82" s="450"/>
      <c r="N82" s="450"/>
      <c r="O82" s="450"/>
      <c r="P82" s="450"/>
      <c r="Q82" s="450"/>
      <c r="R82" s="450"/>
      <c r="S82" s="450"/>
      <c r="T82" s="450"/>
    </row>
    <row r="83" spans="1:20" ht="56.25">
      <c r="A83" s="14">
        <v>1</v>
      </c>
      <c r="B83" s="15" t="s">
        <v>124</v>
      </c>
      <c r="C83" s="2" t="s">
        <v>125</v>
      </c>
      <c r="D83" s="2">
        <v>1983</v>
      </c>
      <c r="E83" s="15" t="s">
        <v>126</v>
      </c>
      <c r="F83" s="2" t="s">
        <v>127</v>
      </c>
      <c r="G83" s="15" t="s">
        <v>128</v>
      </c>
      <c r="H83" s="2" t="s">
        <v>129</v>
      </c>
      <c r="I83" s="16" t="s">
        <v>30</v>
      </c>
      <c r="J83" s="16" t="s">
        <v>31</v>
      </c>
      <c r="K83" s="16" t="s">
        <v>37</v>
      </c>
      <c r="L83" s="16" t="s">
        <v>32</v>
      </c>
      <c r="M83" s="16">
        <v>100</v>
      </c>
      <c r="N83" s="2">
        <v>40</v>
      </c>
      <c r="O83" s="2">
        <v>80</v>
      </c>
      <c r="P83" s="2">
        <v>1</v>
      </c>
      <c r="Q83" s="2">
        <v>12</v>
      </c>
      <c r="R83" s="2">
        <v>48</v>
      </c>
      <c r="S83" s="19">
        <v>7</v>
      </c>
      <c r="T83" s="8">
        <f t="shared" si="2"/>
        <v>336</v>
      </c>
    </row>
    <row r="84" spans="1:20" ht="33.75">
      <c r="A84" s="20">
        <v>2</v>
      </c>
      <c r="B84" s="21" t="s">
        <v>130</v>
      </c>
      <c r="C84" s="22" t="s">
        <v>131</v>
      </c>
      <c r="D84" s="22">
        <v>1988</v>
      </c>
      <c r="E84" s="21" t="s">
        <v>126</v>
      </c>
      <c r="F84" s="22" t="s">
        <v>127</v>
      </c>
      <c r="G84" s="21" t="s">
        <v>132</v>
      </c>
      <c r="H84" s="22" t="s">
        <v>133</v>
      </c>
      <c r="I84" s="23" t="s">
        <v>30</v>
      </c>
      <c r="J84" s="23" t="s">
        <v>31</v>
      </c>
      <c r="K84" s="23" t="s">
        <v>37</v>
      </c>
      <c r="L84" s="23" t="s">
        <v>32</v>
      </c>
      <c r="M84" s="23">
        <v>100</v>
      </c>
      <c r="N84" s="22">
        <v>30</v>
      </c>
      <c r="O84" s="22">
        <v>60</v>
      </c>
      <c r="P84" s="22">
        <v>1</v>
      </c>
      <c r="Q84" s="22">
        <v>12</v>
      </c>
      <c r="R84" s="22">
        <v>48</v>
      </c>
      <c r="S84" s="24">
        <v>7</v>
      </c>
      <c r="T84" s="8">
        <f t="shared" si="2"/>
        <v>336</v>
      </c>
    </row>
    <row r="85" spans="1:20">
      <c r="A85" s="43">
        <v>3</v>
      </c>
      <c r="B85" s="10"/>
      <c r="C85" s="10"/>
      <c r="D85" s="10"/>
      <c r="E85" s="10"/>
      <c r="F85" s="46"/>
      <c r="G85" s="10"/>
      <c r="H85" s="10"/>
      <c r="I85" s="10"/>
      <c r="J85" s="10"/>
      <c r="K85" s="10"/>
      <c r="L85" s="10"/>
      <c r="M85" s="10"/>
      <c r="N85" s="10"/>
      <c r="O85" s="10"/>
      <c r="P85" s="10"/>
      <c r="Q85" s="10"/>
      <c r="R85" s="10"/>
      <c r="S85" s="11"/>
      <c r="T85" s="8">
        <f t="shared" si="2"/>
        <v>0</v>
      </c>
    </row>
    <row r="86" spans="1:20">
      <c r="A86" s="43">
        <v>4</v>
      </c>
      <c r="B86" s="10"/>
      <c r="C86" s="10"/>
      <c r="D86" s="10"/>
      <c r="E86" s="10"/>
      <c r="F86" s="46"/>
      <c r="G86" s="10"/>
      <c r="H86" s="10"/>
      <c r="I86" s="10"/>
      <c r="J86" s="10"/>
      <c r="K86" s="10"/>
      <c r="L86" s="10"/>
      <c r="M86" s="10"/>
      <c r="N86" s="10"/>
      <c r="O86" s="10"/>
      <c r="P86" s="10"/>
      <c r="Q86" s="10"/>
      <c r="R86" s="10"/>
      <c r="S86" s="11"/>
      <c r="T86" s="8">
        <f t="shared" si="2"/>
        <v>0</v>
      </c>
    </row>
    <row r="87" spans="1:20">
      <c r="A87" s="43">
        <v>5</v>
      </c>
      <c r="B87" s="10"/>
      <c r="C87" s="10"/>
      <c r="D87" s="10"/>
      <c r="E87" s="10"/>
      <c r="F87" s="46"/>
      <c r="G87" s="10"/>
      <c r="H87" s="10"/>
      <c r="I87" s="10"/>
      <c r="J87" s="10"/>
      <c r="K87" s="10"/>
      <c r="L87" s="10"/>
      <c r="M87" s="10"/>
      <c r="N87" s="10"/>
      <c r="O87" s="10"/>
      <c r="P87" s="10"/>
      <c r="Q87" s="10"/>
      <c r="R87" s="10"/>
      <c r="S87" s="11"/>
      <c r="T87" s="8">
        <f t="shared" si="2"/>
        <v>0</v>
      </c>
    </row>
    <row r="88" spans="1:20" ht="32.25" customHeight="1">
      <c r="A88" s="456" t="s">
        <v>134</v>
      </c>
      <c r="B88" s="457"/>
      <c r="C88" s="457"/>
      <c r="D88" s="457"/>
      <c r="E88" s="457"/>
      <c r="F88" s="457"/>
      <c r="G88" s="457"/>
      <c r="H88" s="457"/>
      <c r="I88" s="457"/>
      <c r="J88" s="457"/>
      <c r="K88" s="457"/>
      <c r="L88" s="457"/>
      <c r="M88" s="457"/>
      <c r="N88" s="457"/>
      <c r="O88" s="457"/>
      <c r="P88" s="457"/>
      <c r="Q88" s="457"/>
      <c r="R88" s="457"/>
      <c r="S88" s="457"/>
      <c r="T88" s="458"/>
    </row>
    <row r="89" spans="1:20">
      <c r="A89" s="43">
        <v>1</v>
      </c>
      <c r="B89" s="10"/>
      <c r="C89" s="10"/>
      <c r="D89" s="10"/>
      <c r="E89" s="10"/>
      <c r="F89" s="10"/>
      <c r="G89" s="10"/>
      <c r="H89" s="10"/>
      <c r="I89" s="10"/>
      <c r="J89" s="10"/>
      <c r="K89" s="10"/>
      <c r="L89" s="10"/>
      <c r="M89" s="10"/>
      <c r="N89" s="10"/>
      <c r="O89" s="10"/>
      <c r="P89" s="10"/>
      <c r="Q89" s="10"/>
      <c r="R89" s="10"/>
      <c r="S89" s="11"/>
      <c r="T89" s="8">
        <f t="shared" si="2"/>
        <v>0</v>
      </c>
    </row>
    <row r="90" spans="1:20">
      <c r="A90" s="43">
        <v>2</v>
      </c>
      <c r="B90" s="10"/>
      <c r="C90" s="10"/>
      <c r="D90" s="10"/>
      <c r="E90" s="10"/>
      <c r="F90" s="10"/>
      <c r="G90" s="10"/>
      <c r="H90" s="10"/>
      <c r="I90" s="10"/>
      <c r="J90" s="10"/>
      <c r="K90" s="10"/>
      <c r="L90" s="10"/>
      <c r="M90" s="10"/>
      <c r="N90" s="10"/>
      <c r="O90" s="10"/>
      <c r="P90" s="10"/>
      <c r="Q90" s="10"/>
      <c r="R90" s="10"/>
      <c r="S90" s="11"/>
      <c r="T90" s="8">
        <f t="shared" si="2"/>
        <v>0</v>
      </c>
    </row>
    <row r="91" spans="1:20">
      <c r="A91" s="45">
        <v>3</v>
      </c>
      <c r="B91" s="12"/>
      <c r="C91" s="12"/>
      <c r="D91" s="12"/>
      <c r="E91" s="12"/>
      <c r="F91" s="12"/>
      <c r="G91" s="12"/>
      <c r="H91" s="12"/>
      <c r="I91" s="12"/>
      <c r="J91" s="12"/>
      <c r="K91" s="12"/>
      <c r="L91" s="12"/>
      <c r="M91" s="12"/>
      <c r="N91" s="12"/>
      <c r="O91" s="12"/>
      <c r="P91" s="12"/>
      <c r="Q91" s="12"/>
      <c r="R91" s="12"/>
      <c r="S91" s="13"/>
      <c r="T91" s="8">
        <f t="shared" si="2"/>
        <v>0</v>
      </c>
    </row>
    <row r="92" spans="1:20" ht="42.75" customHeight="1">
      <c r="A92" s="450" t="s">
        <v>135</v>
      </c>
      <c r="B92" s="450"/>
      <c r="C92" s="450"/>
      <c r="D92" s="450"/>
      <c r="E92" s="450"/>
      <c r="F92" s="450"/>
      <c r="G92" s="450"/>
      <c r="H92" s="450"/>
      <c r="I92" s="450"/>
      <c r="J92" s="450"/>
      <c r="K92" s="450"/>
      <c r="L92" s="450"/>
      <c r="M92" s="450"/>
      <c r="N92" s="450"/>
      <c r="O92" s="450"/>
      <c r="P92" s="450"/>
      <c r="Q92" s="450"/>
      <c r="R92" s="450"/>
      <c r="S92" s="450"/>
      <c r="T92" s="450"/>
    </row>
    <row r="93" spans="1:20" ht="45">
      <c r="A93" s="8">
        <v>1</v>
      </c>
      <c r="B93" s="33" t="s">
        <v>136</v>
      </c>
      <c r="C93" s="8" t="s">
        <v>137</v>
      </c>
      <c r="D93" s="8">
        <v>1977</v>
      </c>
      <c r="E93" s="33" t="s">
        <v>138</v>
      </c>
      <c r="F93" s="8" t="s">
        <v>127</v>
      </c>
      <c r="G93" s="33" t="s">
        <v>139</v>
      </c>
      <c r="H93" s="8" t="s">
        <v>140</v>
      </c>
      <c r="I93" s="34" t="s">
        <v>30</v>
      </c>
      <c r="J93" s="34" t="s">
        <v>31</v>
      </c>
      <c r="K93" s="34" t="s">
        <v>37</v>
      </c>
      <c r="L93" s="34" t="s">
        <v>32</v>
      </c>
      <c r="M93" s="34">
        <v>94.58</v>
      </c>
      <c r="N93" s="8">
        <v>5</v>
      </c>
      <c r="O93" s="8">
        <v>10</v>
      </c>
      <c r="P93" s="8">
        <v>1</v>
      </c>
      <c r="Q93" s="8">
        <v>12</v>
      </c>
      <c r="R93" s="8">
        <v>48</v>
      </c>
      <c r="S93" s="8">
        <v>6</v>
      </c>
      <c r="T93" s="8">
        <f t="shared" si="2"/>
        <v>288</v>
      </c>
    </row>
    <row r="94" spans="1:20" ht="45">
      <c r="A94" s="8">
        <v>2</v>
      </c>
      <c r="B94" s="33" t="s">
        <v>141</v>
      </c>
      <c r="C94" s="8" t="s">
        <v>142</v>
      </c>
      <c r="D94" s="8">
        <v>1977</v>
      </c>
      <c r="E94" s="33" t="s">
        <v>138</v>
      </c>
      <c r="F94" s="8" t="s">
        <v>127</v>
      </c>
      <c r="G94" s="33" t="s">
        <v>143</v>
      </c>
      <c r="H94" s="8" t="s">
        <v>144</v>
      </c>
      <c r="I94" s="34" t="s">
        <v>30</v>
      </c>
      <c r="J94" s="34" t="s">
        <v>31</v>
      </c>
      <c r="K94" s="34" t="s">
        <v>37</v>
      </c>
      <c r="L94" s="34" t="s">
        <v>32</v>
      </c>
      <c r="M94" s="34">
        <v>94.58</v>
      </c>
      <c r="N94" s="8">
        <v>25</v>
      </c>
      <c r="O94" s="8">
        <v>15</v>
      </c>
      <c r="P94" s="8">
        <v>1</v>
      </c>
      <c r="Q94" s="8">
        <v>12</v>
      </c>
      <c r="R94" s="8">
        <v>48</v>
      </c>
      <c r="S94" s="8">
        <v>6</v>
      </c>
      <c r="T94" s="8">
        <f t="shared" si="2"/>
        <v>288</v>
      </c>
    </row>
    <row r="95" spans="1:20" ht="45">
      <c r="A95" s="8">
        <v>3</v>
      </c>
      <c r="B95" s="33" t="s">
        <v>145</v>
      </c>
      <c r="C95" s="8" t="s">
        <v>108</v>
      </c>
      <c r="D95" s="8">
        <v>2010</v>
      </c>
      <c r="E95" s="33" t="s">
        <v>58</v>
      </c>
      <c r="F95" s="8" t="s">
        <v>59</v>
      </c>
      <c r="G95" s="33" t="s">
        <v>146</v>
      </c>
      <c r="H95" s="8" t="s">
        <v>147</v>
      </c>
      <c r="I95" s="34" t="s">
        <v>30</v>
      </c>
      <c r="J95" s="34" t="s">
        <v>31</v>
      </c>
      <c r="K95" s="34" t="s">
        <v>31</v>
      </c>
      <c r="L95" s="34" t="s">
        <v>32</v>
      </c>
      <c r="M95" s="34">
        <v>36.39</v>
      </c>
      <c r="N95" s="8">
        <v>7</v>
      </c>
      <c r="O95" s="8">
        <v>70</v>
      </c>
      <c r="P95" s="8">
        <v>1</v>
      </c>
      <c r="Q95" s="8">
        <v>14</v>
      </c>
      <c r="R95" s="8">
        <v>45</v>
      </c>
      <c r="S95" s="8">
        <v>7</v>
      </c>
      <c r="T95" s="8">
        <f t="shared" si="2"/>
        <v>315</v>
      </c>
    </row>
    <row r="96" spans="1:20" ht="33.75">
      <c r="A96" s="8">
        <v>4</v>
      </c>
      <c r="B96" s="33" t="s">
        <v>148</v>
      </c>
      <c r="C96" s="8" t="s">
        <v>108</v>
      </c>
      <c r="D96" s="8">
        <v>2010</v>
      </c>
      <c r="E96" s="33" t="s">
        <v>58</v>
      </c>
      <c r="F96" s="8" t="s">
        <v>59</v>
      </c>
      <c r="G96" s="33" t="s">
        <v>149</v>
      </c>
      <c r="H96" s="8" t="s">
        <v>150</v>
      </c>
      <c r="I96" s="34" t="s">
        <v>30</v>
      </c>
      <c r="J96" s="34" t="s">
        <v>31</v>
      </c>
      <c r="K96" s="34" t="s">
        <v>31</v>
      </c>
      <c r="L96" s="34" t="s">
        <v>32</v>
      </c>
      <c r="M96" s="34">
        <v>36.39</v>
      </c>
      <c r="N96" s="8">
        <v>12</v>
      </c>
      <c r="O96" s="8">
        <v>146</v>
      </c>
      <c r="P96" s="8">
        <v>1</v>
      </c>
      <c r="Q96" s="8">
        <v>14</v>
      </c>
      <c r="R96" s="8">
        <v>45</v>
      </c>
      <c r="S96" s="8">
        <v>7</v>
      </c>
      <c r="T96" s="8">
        <f t="shared" si="2"/>
        <v>315</v>
      </c>
    </row>
    <row r="97" spans="1:20" ht="33.75">
      <c r="A97" s="8">
        <v>5</v>
      </c>
      <c r="B97" s="33" t="s">
        <v>151</v>
      </c>
      <c r="C97" s="8" t="s">
        <v>108</v>
      </c>
      <c r="D97" s="8">
        <v>2010</v>
      </c>
      <c r="E97" s="33" t="s">
        <v>58</v>
      </c>
      <c r="F97" s="8" t="s">
        <v>59</v>
      </c>
      <c r="G97" s="33" t="s">
        <v>152</v>
      </c>
      <c r="H97" s="8" t="s">
        <v>153</v>
      </c>
      <c r="I97" s="34" t="s">
        <v>30</v>
      </c>
      <c r="J97" s="34" t="s">
        <v>31</v>
      </c>
      <c r="K97" s="34" t="s">
        <v>31</v>
      </c>
      <c r="L97" s="34" t="s">
        <v>32</v>
      </c>
      <c r="M97" s="34">
        <v>36.39</v>
      </c>
      <c r="N97" s="8">
        <v>7</v>
      </c>
      <c r="O97" s="8">
        <v>160</v>
      </c>
      <c r="P97" s="8">
        <v>1</v>
      </c>
      <c r="Q97" s="8">
        <v>14</v>
      </c>
      <c r="R97" s="8">
        <v>45</v>
      </c>
      <c r="S97" s="8">
        <v>7</v>
      </c>
      <c r="T97" s="8">
        <f t="shared" si="2"/>
        <v>315</v>
      </c>
    </row>
    <row r="98" spans="1:20" ht="33.75">
      <c r="A98" s="8">
        <v>6</v>
      </c>
      <c r="B98" s="33" t="s">
        <v>154</v>
      </c>
      <c r="C98" s="8" t="s">
        <v>108</v>
      </c>
      <c r="D98" s="8">
        <v>2010</v>
      </c>
      <c r="E98" s="33" t="s">
        <v>58</v>
      </c>
      <c r="F98" s="8" t="s">
        <v>59</v>
      </c>
      <c r="G98" s="33" t="s">
        <v>155</v>
      </c>
      <c r="H98" s="8" t="s">
        <v>156</v>
      </c>
      <c r="I98" s="34" t="s">
        <v>30</v>
      </c>
      <c r="J98" s="34" t="s">
        <v>31</v>
      </c>
      <c r="K98" s="34" t="s">
        <v>31</v>
      </c>
      <c r="L98" s="34" t="s">
        <v>32</v>
      </c>
      <c r="M98" s="34">
        <v>36.39</v>
      </c>
      <c r="N98" s="8">
        <v>14</v>
      </c>
      <c r="O98" s="8">
        <v>20</v>
      </c>
      <c r="P98" s="8">
        <v>1</v>
      </c>
      <c r="Q98" s="8">
        <v>14</v>
      </c>
      <c r="R98" s="8">
        <v>45</v>
      </c>
      <c r="S98" s="8">
        <v>7</v>
      </c>
      <c r="T98" s="8">
        <f t="shared" si="2"/>
        <v>315</v>
      </c>
    </row>
    <row r="99" spans="1:20" ht="33.75">
      <c r="A99" s="8">
        <v>7</v>
      </c>
      <c r="B99" s="33" t="s">
        <v>157</v>
      </c>
      <c r="C99" s="8" t="s">
        <v>108</v>
      </c>
      <c r="D99" s="8">
        <v>2010</v>
      </c>
      <c r="E99" s="33" t="s">
        <v>58</v>
      </c>
      <c r="F99" s="8" t="s">
        <v>59</v>
      </c>
      <c r="G99" s="33" t="s">
        <v>158</v>
      </c>
      <c r="H99" s="8" t="s">
        <v>159</v>
      </c>
      <c r="I99" s="34" t="s">
        <v>30</v>
      </c>
      <c r="J99" s="34" t="s">
        <v>31</v>
      </c>
      <c r="K99" s="34" t="s">
        <v>31</v>
      </c>
      <c r="L99" s="34" t="s">
        <v>32</v>
      </c>
      <c r="M99" s="34">
        <v>36.39</v>
      </c>
      <c r="N99" s="8">
        <v>30</v>
      </c>
      <c r="O99" s="8">
        <v>80</v>
      </c>
      <c r="P99" s="8">
        <v>1</v>
      </c>
      <c r="Q99" s="8">
        <v>12</v>
      </c>
      <c r="R99" s="8">
        <v>45</v>
      </c>
      <c r="S99" s="8">
        <v>6</v>
      </c>
      <c r="T99" s="8">
        <f t="shared" si="2"/>
        <v>270</v>
      </c>
    </row>
    <row r="100" spans="1:20" ht="33.75">
      <c r="A100" s="8">
        <v>8</v>
      </c>
      <c r="B100" s="33" t="s">
        <v>160</v>
      </c>
      <c r="C100" s="8" t="s">
        <v>108</v>
      </c>
      <c r="D100" s="8">
        <v>2010</v>
      </c>
      <c r="E100" s="33" t="s">
        <v>58</v>
      </c>
      <c r="F100" s="8" t="s">
        <v>59</v>
      </c>
      <c r="G100" s="33" t="s">
        <v>161</v>
      </c>
      <c r="H100" s="8" t="s">
        <v>162</v>
      </c>
      <c r="I100" s="34" t="s">
        <v>30</v>
      </c>
      <c r="J100" s="34" t="s">
        <v>37</v>
      </c>
      <c r="K100" s="34" t="s">
        <v>31</v>
      </c>
      <c r="L100" s="34" t="s">
        <v>32</v>
      </c>
      <c r="M100" s="34">
        <v>36.39</v>
      </c>
      <c r="N100" s="8">
        <v>7</v>
      </c>
      <c r="O100" s="8">
        <v>30</v>
      </c>
      <c r="P100" s="8">
        <v>1</v>
      </c>
      <c r="Q100" s="8">
        <v>12</v>
      </c>
      <c r="R100" s="8">
        <v>45</v>
      </c>
      <c r="S100" s="8">
        <v>7</v>
      </c>
      <c r="T100" s="8">
        <f t="shared" ref="T100:T163" si="3">S100*R100</f>
        <v>315</v>
      </c>
    </row>
    <row r="101" spans="1:20" ht="33.75">
      <c r="A101" s="8">
        <v>9</v>
      </c>
      <c r="B101" s="33" t="s">
        <v>160</v>
      </c>
      <c r="C101" s="8" t="s">
        <v>108</v>
      </c>
      <c r="D101" s="8">
        <v>2010</v>
      </c>
      <c r="E101" s="33" t="s">
        <v>58</v>
      </c>
      <c r="F101" s="8" t="s">
        <v>59</v>
      </c>
      <c r="G101" s="33" t="s">
        <v>163</v>
      </c>
      <c r="H101" s="8" t="s">
        <v>164</v>
      </c>
      <c r="I101" s="34" t="s">
        <v>30</v>
      </c>
      <c r="J101" s="34" t="s">
        <v>37</v>
      </c>
      <c r="K101" s="34" t="s">
        <v>31</v>
      </c>
      <c r="L101" s="34" t="s">
        <v>32</v>
      </c>
      <c r="M101" s="34">
        <v>36.39</v>
      </c>
      <c r="N101" s="8">
        <v>3</v>
      </c>
      <c r="O101" s="8">
        <v>20</v>
      </c>
      <c r="P101" s="8">
        <v>1</v>
      </c>
      <c r="Q101" s="8">
        <v>12</v>
      </c>
      <c r="R101" s="8">
        <v>45</v>
      </c>
      <c r="S101" s="8">
        <v>7</v>
      </c>
      <c r="T101" s="8">
        <f t="shared" si="3"/>
        <v>315</v>
      </c>
    </row>
    <row r="102" spans="1:20" ht="33.75">
      <c r="A102" s="8">
        <v>10</v>
      </c>
      <c r="B102" s="33" t="s">
        <v>160</v>
      </c>
      <c r="C102" s="8" t="s">
        <v>108</v>
      </c>
      <c r="D102" s="8">
        <v>2010</v>
      </c>
      <c r="E102" s="33" t="s">
        <v>58</v>
      </c>
      <c r="F102" s="8" t="s">
        <v>59</v>
      </c>
      <c r="G102" s="33" t="s">
        <v>165</v>
      </c>
      <c r="H102" s="8" t="s">
        <v>166</v>
      </c>
      <c r="I102" s="34" t="s">
        <v>30</v>
      </c>
      <c r="J102" s="34" t="s">
        <v>37</v>
      </c>
      <c r="K102" s="34" t="s">
        <v>31</v>
      </c>
      <c r="L102" s="34" t="s">
        <v>32</v>
      </c>
      <c r="M102" s="34">
        <v>36.39</v>
      </c>
      <c r="N102" s="8">
        <v>4</v>
      </c>
      <c r="O102" s="8">
        <v>20</v>
      </c>
      <c r="P102" s="8">
        <v>1</v>
      </c>
      <c r="Q102" s="8">
        <v>12</v>
      </c>
      <c r="R102" s="8">
        <v>45</v>
      </c>
      <c r="S102" s="8">
        <v>7</v>
      </c>
      <c r="T102" s="8">
        <f t="shared" si="3"/>
        <v>315</v>
      </c>
    </row>
    <row r="103" spans="1:20" ht="33.75">
      <c r="A103" s="8">
        <v>11</v>
      </c>
      <c r="B103" s="33" t="s">
        <v>154</v>
      </c>
      <c r="C103" s="8" t="s">
        <v>167</v>
      </c>
      <c r="D103" s="8">
        <v>2016</v>
      </c>
      <c r="E103" s="33" t="s">
        <v>58</v>
      </c>
      <c r="F103" s="8" t="s">
        <v>68</v>
      </c>
      <c r="G103" s="33" t="s">
        <v>168</v>
      </c>
      <c r="H103" s="8" t="s">
        <v>169</v>
      </c>
      <c r="I103" s="34" t="s">
        <v>30</v>
      </c>
      <c r="J103" s="34" t="s">
        <v>31</v>
      </c>
      <c r="K103" s="34" t="s">
        <v>31</v>
      </c>
      <c r="L103" s="34" t="s">
        <v>32</v>
      </c>
      <c r="M103" s="34">
        <v>16.190000000000001</v>
      </c>
      <c r="N103" s="8">
        <v>8</v>
      </c>
      <c r="O103" s="8">
        <v>2</v>
      </c>
      <c r="P103" s="8">
        <v>1</v>
      </c>
      <c r="Q103" s="8">
        <v>12</v>
      </c>
      <c r="R103" s="8">
        <v>45</v>
      </c>
      <c r="S103" s="8">
        <v>7</v>
      </c>
      <c r="T103" s="8">
        <f t="shared" si="3"/>
        <v>315</v>
      </c>
    </row>
    <row r="104" spans="1:20" ht="33.75">
      <c r="A104" s="8">
        <v>12</v>
      </c>
      <c r="B104" s="33" t="s">
        <v>151</v>
      </c>
      <c r="C104" s="8" t="s">
        <v>167</v>
      </c>
      <c r="D104" s="8">
        <v>2016</v>
      </c>
      <c r="E104" s="33" t="s">
        <v>58</v>
      </c>
      <c r="F104" s="8" t="s">
        <v>68</v>
      </c>
      <c r="G104" s="33" t="s">
        <v>170</v>
      </c>
      <c r="H104" s="8" t="s">
        <v>171</v>
      </c>
      <c r="I104" s="34" t="s">
        <v>30</v>
      </c>
      <c r="J104" s="34" t="s">
        <v>31</v>
      </c>
      <c r="K104" s="34" t="s">
        <v>31</v>
      </c>
      <c r="L104" s="34" t="s">
        <v>32</v>
      </c>
      <c r="M104" s="34">
        <v>16.190000000000001</v>
      </c>
      <c r="N104" s="8">
        <v>8</v>
      </c>
      <c r="O104" s="8">
        <v>116</v>
      </c>
      <c r="P104" s="8">
        <v>1</v>
      </c>
      <c r="Q104" s="8">
        <v>12</v>
      </c>
      <c r="R104" s="8">
        <v>45</v>
      </c>
      <c r="S104" s="8">
        <v>7</v>
      </c>
      <c r="T104" s="8">
        <f t="shared" si="3"/>
        <v>315</v>
      </c>
    </row>
    <row r="105" spans="1:20" ht="33.75">
      <c r="A105" s="8">
        <v>13</v>
      </c>
      <c r="B105" s="33" t="s">
        <v>148</v>
      </c>
      <c r="C105" s="8" t="s">
        <v>167</v>
      </c>
      <c r="D105" s="8">
        <v>2016</v>
      </c>
      <c r="E105" s="33" t="s">
        <v>58</v>
      </c>
      <c r="F105" s="8" t="s">
        <v>68</v>
      </c>
      <c r="G105" s="33" t="s">
        <v>172</v>
      </c>
      <c r="H105" s="8" t="s">
        <v>173</v>
      </c>
      <c r="I105" s="34" t="s">
        <v>30</v>
      </c>
      <c r="J105" s="34" t="s">
        <v>31</v>
      </c>
      <c r="K105" s="34" t="s">
        <v>31</v>
      </c>
      <c r="L105" s="34" t="s">
        <v>32</v>
      </c>
      <c r="M105" s="34">
        <v>16.190000000000001</v>
      </c>
      <c r="N105" s="8">
        <v>8</v>
      </c>
      <c r="O105" s="8">
        <v>100</v>
      </c>
      <c r="P105" s="8">
        <v>1</v>
      </c>
      <c r="Q105" s="8">
        <v>12</v>
      </c>
      <c r="R105" s="8">
        <v>45</v>
      </c>
      <c r="S105" s="8">
        <v>7</v>
      </c>
      <c r="T105" s="8">
        <f t="shared" si="3"/>
        <v>315</v>
      </c>
    </row>
    <row r="106" spans="1:20" ht="33.75">
      <c r="A106" s="8">
        <v>14</v>
      </c>
      <c r="B106" s="33" t="s">
        <v>157</v>
      </c>
      <c r="C106" s="8" t="s">
        <v>167</v>
      </c>
      <c r="D106" s="8">
        <v>2016</v>
      </c>
      <c r="E106" s="33" t="s">
        <v>58</v>
      </c>
      <c r="F106" s="8" t="s">
        <v>68</v>
      </c>
      <c r="G106" s="33" t="s">
        <v>174</v>
      </c>
      <c r="H106" s="8" t="s">
        <v>175</v>
      </c>
      <c r="I106" s="34" t="s">
        <v>30</v>
      </c>
      <c r="J106" s="34" t="s">
        <v>31</v>
      </c>
      <c r="K106" s="34" t="s">
        <v>31</v>
      </c>
      <c r="L106" s="34" t="s">
        <v>32</v>
      </c>
      <c r="M106" s="34">
        <v>16.190000000000001</v>
      </c>
      <c r="N106" s="8">
        <v>12</v>
      </c>
      <c r="O106" s="8">
        <v>53</v>
      </c>
      <c r="P106" s="8">
        <v>1</v>
      </c>
      <c r="Q106" s="8">
        <v>12</v>
      </c>
      <c r="R106" s="8">
        <v>45</v>
      </c>
      <c r="S106" s="8">
        <v>6</v>
      </c>
      <c r="T106" s="8">
        <f t="shared" si="3"/>
        <v>270</v>
      </c>
    </row>
    <row r="107" spans="1:20" ht="56.25">
      <c r="A107" s="8">
        <v>15</v>
      </c>
      <c r="B107" s="33" t="s">
        <v>176</v>
      </c>
      <c r="C107" s="8" t="s">
        <v>177</v>
      </c>
      <c r="D107" s="8">
        <v>2012</v>
      </c>
      <c r="E107" s="33" t="s">
        <v>58</v>
      </c>
      <c r="F107" s="8" t="s">
        <v>178</v>
      </c>
      <c r="G107" s="33" t="s">
        <v>179</v>
      </c>
      <c r="H107" s="8" t="s">
        <v>180</v>
      </c>
      <c r="I107" s="34" t="s">
        <v>30</v>
      </c>
      <c r="J107" s="34" t="s">
        <v>31</v>
      </c>
      <c r="K107" s="34" t="s">
        <v>37</v>
      </c>
      <c r="L107" s="34" t="s">
        <v>32</v>
      </c>
      <c r="M107" s="34">
        <v>0.56000000000000005</v>
      </c>
      <c r="N107" s="8">
        <v>15</v>
      </c>
      <c r="O107" s="8">
        <v>70</v>
      </c>
      <c r="P107" s="8">
        <v>1</v>
      </c>
      <c r="Q107" s="8">
        <v>12</v>
      </c>
      <c r="R107" s="8">
        <v>44</v>
      </c>
      <c r="S107" s="8">
        <v>7</v>
      </c>
      <c r="T107" s="8">
        <f t="shared" si="3"/>
        <v>308</v>
      </c>
    </row>
    <row r="108" spans="1:20" ht="33.75">
      <c r="A108" s="8">
        <v>16</v>
      </c>
      <c r="B108" s="33" t="s">
        <v>181</v>
      </c>
      <c r="C108" s="8" t="s">
        <v>47</v>
      </c>
      <c r="D108" s="8">
        <v>1966</v>
      </c>
      <c r="E108" s="33" t="s">
        <v>58</v>
      </c>
      <c r="F108" s="8" t="s">
        <v>68</v>
      </c>
      <c r="G108" s="33" t="s">
        <v>182</v>
      </c>
      <c r="H108" s="8" t="s">
        <v>183</v>
      </c>
      <c r="I108" s="34" t="s">
        <v>30</v>
      </c>
      <c r="J108" s="34" t="s">
        <v>37</v>
      </c>
      <c r="K108" s="34" t="s">
        <v>37</v>
      </c>
      <c r="L108" s="34" t="s">
        <v>32</v>
      </c>
      <c r="M108" s="34">
        <v>70</v>
      </c>
      <c r="N108" s="8">
        <v>14</v>
      </c>
      <c r="O108" s="8">
        <v>60</v>
      </c>
      <c r="P108" s="8">
        <v>1</v>
      </c>
      <c r="Q108" s="8">
        <v>12</v>
      </c>
      <c r="R108" s="8">
        <v>47</v>
      </c>
      <c r="S108" s="8">
        <v>7</v>
      </c>
      <c r="T108" s="8">
        <f t="shared" si="3"/>
        <v>329</v>
      </c>
    </row>
    <row r="109" spans="1:20" ht="33.75">
      <c r="A109" s="8">
        <v>17</v>
      </c>
      <c r="B109" s="33" t="s">
        <v>184</v>
      </c>
      <c r="C109" s="8" t="s">
        <v>47</v>
      </c>
      <c r="D109" s="8">
        <v>1966</v>
      </c>
      <c r="E109" s="33" t="s">
        <v>48</v>
      </c>
      <c r="F109" s="35" t="s">
        <v>49</v>
      </c>
      <c r="G109" s="33" t="s">
        <v>185</v>
      </c>
      <c r="H109" s="8" t="s">
        <v>186</v>
      </c>
      <c r="I109" s="34" t="s">
        <v>30</v>
      </c>
      <c r="J109" s="34" t="s">
        <v>37</v>
      </c>
      <c r="K109" s="34" t="s">
        <v>37</v>
      </c>
      <c r="L109" s="34" t="s">
        <v>32</v>
      </c>
      <c r="M109" s="34">
        <v>70</v>
      </c>
      <c r="N109" s="8">
        <v>9</v>
      </c>
      <c r="O109" s="8">
        <v>35</v>
      </c>
      <c r="P109" s="8">
        <v>2</v>
      </c>
      <c r="Q109" s="8">
        <v>6</v>
      </c>
      <c r="R109" s="8">
        <v>47</v>
      </c>
      <c r="S109" s="8">
        <v>6</v>
      </c>
      <c r="T109" s="8">
        <f t="shared" si="3"/>
        <v>282</v>
      </c>
    </row>
    <row r="110" spans="1:20" ht="33.75">
      <c r="A110" s="8">
        <v>18</v>
      </c>
      <c r="B110" s="33" t="s">
        <v>184</v>
      </c>
      <c r="C110" s="8" t="s">
        <v>187</v>
      </c>
      <c r="D110" s="8">
        <v>1989</v>
      </c>
      <c r="E110" s="33" t="s">
        <v>48</v>
      </c>
      <c r="F110" s="35" t="s">
        <v>49</v>
      </c>
      <c r="G110" s="33" t="s">
        <v>188</v>
      </c>
      <c r="H110" s="8" t="s">
        <v>189</v>
      </c>
      <c r="I110" s="34" t="s">
        <v>30</v>
      </c>
      <c r="J110" s="34" t="s">
        <v>37</v>
      </c>
      <c r="K110" s="34" t="s">
        <v>37</v>
      </c>
      <c r="L110" s="34" t="s">
        <v>32</v>
      </c>
      <c r="M110" s="34">
        <v>41.25</v>
      </c>
      <c r="N110" s="8">
        <v>8</v>
      </c>
      <c r="O110" s="8">
        <v>60</v>
      </c>
      <c r="P110" s="8">
        <v>2</v>
      </c>
      <c r="Q110" s="8">
        <v>10</v>
      </c>
      <c r="R110" s="8">
        <v>47</v>
      </c>
      <c r="S110" s="8">
        <v>6</v>
      </c>
      <c r="T110" s="8">
        <f t="shared" si="3"/>
        <v>282</v>
      </c>
    </row>
    <row r="111" spans="1:20" ht="33.75">
      <c r="A111" s="8">
        <v>19</v>
      </c>
      <c r="B111" s="33" t="s">
        <v>184</v>
      </c>
      <c r="C111" s="8" t="s">
        <v>187</v>
      </c>
      <c r="D111" s="8">
        <v>1989</v>
      </c>
      <c r="E111" s="33" t="s">
        <v>48</v>
      </c>
      <c r="F111" s="35" t="s">
        <v>49</v>
      </c>
      <c r="G111" s="33" t="s">
        <v>190</v>
      </c>
      <c r="H111" s="8" t="s">
        <v>191</v>
      </c>
      <c r="I111" s="34" t="s">
        <v>30</v>
      </c>
      <c r="J111" s="34" t="s">
        <v>37</v>
      </c>
      <c r="K111" s="34" t="s">
        <v>37</v>
      </c>
      <c r="L111" s="34" t="s">
        <v>32</v>
      </c>
      <c r="M111" s="34">
        <v>41.25</v>
      </c>
      <c r="N111" s="8">
        <v>6</v>
      </c>
      <c r="O111" s="8">
        <v>50</v>
      </c>
      <c r="P111" s="8">
        <v>2</v>
      </c>
      <c r="Q111" s="8">
        <v>8</v>
      </c>
      <c r="R111" s="8">
        <v>47</v>
      </c>
      <c r="S111" s="8">
        <v>6</v>
      </c>
      <c r="T111" s="8">
        <f t="shared" si="3"/>
        <v>282</v>
      </c>
    </row>
    <row r="112" spans="1:20" ht="33.75">
      <c r="A112" s="8">
        <v>20</v>
      </c>
      <c r="B112" s="33" t="s">
        <v>184</v>
      </c>
      <c r="C112" s="8" t="s">
        <v>187</v>
      </c>
      <c r="D112" s="8">
        <v>1989</v>
      </c>
      <c r="E112" s="33" t="s">
        <v>48</v>
      </c>
      <c r="F112" s="35" t="s">
        <v>49</v>
      </c>
      <c r="G112" s="33" t="s">
        <v>192</v>
      </c>
      <c r="H112" s="8" t="s">
        <v>193</v>
      </c>
      <c r="I112" s="34" t="s">
        <v>30</v>
      </c>
      <c r="J112" s="34" t="s">
        <v>37</v>
      </c>
      <c r="K112" s="34" t="s">
        <v>37</v>
      </c>
      <c r="L112" s="34" t="s">
        <v>32</v>
      </c>
      <c r="M112" s="34">
        <v>41.25</v>
      </c>
      <c r="N112" s="8">
        <v>36</v>
      </c>
      <c r="O112" s="8">
        <v>80</v>
      </c>
      <c r="P112" s="8">
        <v>2</v>
      </c>
      <c r="Q112" s="8">
        <v>8</v>
      </c>
      <c r="R112" s="8">
        <v>47</v>
      </c>
      <c r="S112" s="8">
        <v>6</v>
      </c>
      <c r="T112" s="8">
        <f t="shared" si="3"/>
        <v>282</v>
      </c>
    </row>
    <row r="113" spans="1:20" ht="33.75">
      <c r="A113" s="8">
        <v>21</v>
      </c>
      <c r="B113" s="33" t="s">
        <v>184</v>
      </c>
      <c r="C113" s="8" t="s">
        <v>94</v>
      </c>
      <c r="D113" s="8">
        <v>1975</v>
      </c>
      <c r="E113" s="33" t="s">
        <v>48</v>
      </c>
      <c r="F113" s="35" t="s">
        <v>49</v>
      </c>
      <c r="G113" s="33" t="s">
        <v>194</v>
      </c>
      <c r="H113" s="8" t="s">
        <v>195</v>
      </c>
      <c r="I113" s="34" t="s">
        <v>30</v>
      </c>
      <c r="J113" s="34" t="s">
        <v>37</v>
      </c>
      <c r="K113" s="34" t="s">
        <v>37</v>
      </c>
      <c r="L113" s="34" t="s">
        <v>32</v>
      </c>
      <c r="M113" s="34">
        <v>100</v>
      </c>
      <c r="N113" s="8">
        <v>17</v>
      </c>
      <c r="O113" s="8">
        <v>40</v>
      </c>
      <c r="P113" s="8">
        <v>2</v>
      </c>
      <c r="Q113" s="8">
        <v>8</v>
      </c>
      <c r="R113" s="8">
        <v>47</v>
      </c>
      <c r="S113" s="8">
        <v>7</v>
      </c>
      <c r="T113" s="8">
        <f t="shared" si="3"/>
        <v>329</v>
      </c>
    </row>
    <row r="114" spans="1:20" ht="101.25">
      <c r="A114" s="8">
        <v>22</v>
      </c>
      <c r="B114" s="33" t="s">
        <v>196</v>
      </c>
      <c r="C114" s="8" t="s">
        <v>84</v>
      </c>
      <c r="D114" s="8">
        <v>1994</v>
      </c>
      <c r="E114" s="33" t="s">
        <v>26</v>
      </c>
      <c r="F114" s="47" t="s">
        <v>197</v>
      </c>
      <c r="G114" s="33" t="s">
        <v>198</v>
      </c>
      <c r="H114" s="8" t="s">
        <v>199</v>
      </c>
      <c r="I114" s="34" t="s">
        <v>30</v>
      </c>
      <c r="J114" s="34" t="s">
        <v>37</v>
      </c>
      <c r="K114" s="34" t="s">
        <v>37</v>
      </c>
      <c r="L114" s="34" t="s">
        <v>32</v>
      </c>
      <c r="M114" s="34">
        <v>51</v>
      </c>
      <c r="N114" s="8">
        <v>16</v>
      </c>
      <c r="O114" s="8">
        <v>45</v>
      </c>
      <c r="P114" s="8">
        <v>1</v>
      </c>
      <c r="Q114" s="8">
        <v>14</v>
      </c>
      <c r="R114" s="8">
        <v>48</v>
      </c>
      <c r="S114" s="8">
        <v>7</v>
      </c>
      <c r="T114" s="8">
        <f t="shared" si="3"/>
        <v>336</v>
      </c>
    </row>
    <row r="115" spans="1:20" ht="45">
      <c r="A115" s="8">
        <v>23</v>
      </c>
      <c r="B115" s="33" t="s">
        <v>200</v>
      </c>
      <c r="C115" s="8" t="s">
        <v>101</v>
      </c>
      <c r="D115" s="8">
        <v>1979</v>
      </c>
      <c r="E115" s="33" t="s">
        <v>102</v>
      </c>
      <c r="F115" s="8" t="s">
        <v>103</v>
      </c>
      <c r="G115" s="33" t="s">
        <v>201</v>
      </c>
      <c r="H115" s="8" t="s">
        <v>202</v>
      </c>
      <c r="I115" s="34" t="s">
        <v>30</v>
      </c>
      <c r="J115" s="34" t="s">
        <v>37</v>
      </c>
      <c r="K115" s="34" t="s">
        <v>37</v>
      </c>
      <c r="L115" s="34" t="s">
        <v>32</v>
      </c>
      <c r="M115" s="34">
        <v>43</v>
      </c>
      <c r="N115" s="8">
        <v>9</v>
      </c>
      <c r="O115" s="8">
        <v>70</v>
      </c>
      <c r="P115" s="8">
        <v>1</v>
      </c>
      <c r="Q115" s="8">
        <v>15</v>
      </c>
      <c r="R115" s="8">
        <v>42</v>
      </c>
      <c r="S115" s="8">
        <v>7</v>
      </c>
      <c r="T115" s="8">
        <f t="shared" si="3"/>
        <v>294</v>
      </c>
    </row>
    <row r="116" spans="1:20" ht="45">
      <c r="A116" s="8">
        <v>24</v>
      </c>
      <c r="B116" s="33" t="s">
        <v>203</v>
      </c>
      <c r="C116" s="8" t="s">
        <v>101</v>
      </c>
      <c r="D116" s="8">
        <v>1979</v>
      </c>
      <c r="E116" s="33" t="s">
        <v>102</v>
      </c>
      <c r="F116" s="8" t="s">
        <v>103</v>
      </c>
      <c r="G116" s="33" t="s">
        <v>204</v>
      </c>
      <c r="H116" s="8" t="s">
        <v>205</v>
      </c>
      <c r="I116" s="34" t="s">
        <v>30</v>
      </c>
      <c r="J116" s="34" t="s">
        <v>37</v>
      </c>
      <c r="K116" s="34" t="s">
        <v>37</v>
      </c>
      <c r="L116" s="34" t="s">
        <v>32</v>
      </c>
      <c r="M116" s="34">
        <v>43</v>
      </c>
      <c r="N116" s="8">
        <v>9</v>
      </c>
      <c r="O116" s="8">
        <v>70</v>
      </c>
      <c r="P116" s="8">
        <v>1</v>
      </c>
      <c r="Q116" s="8">
        <v>15</v>
      </c>
      <c r="R116" s="8">
        <v>42</v>
      </c>
      <c r="S116" s="8">
        <v>7</v>
      </c>
      <c r="T116" s="8">
        <f t="shared" si="3"/>
        <v>294</v>
      </c>
    </row>
    <row r="117" spans="1:20" ht="45">
      <c r="A117" s="8">
        <v>25</v>
      </c>
      <c r="B117" s="33" t="s">
        <v>206</v>
      </c>
      <c r="C117" s="8" t="s">
        <v>207</v>
      </c>
      <c r="D117" s="8">
        <v>1979</v>
      </c>
      <c r="E117" s="33" t="s">
        <v>102</v>
      </c>
      <c r="F117" s="8" t="s">
        <v>103</v>
      </c>
      <c r="G117" s="33" t="s">
        <v>208</v>
      </c>
      <c r="H117" s="8" t="s">
        <v>209</v>
      </c>
      <c r="I117" s="34" t="s">
        <v>30</v>
      </c>
      <c r="J117" s="34" t="s">
        <v>37</v>
      </c>
      <c r="K117" s="34" t="s">
        <v>37</v>
      </c>
      <c r="L117" s="34" t="s">
        <v>32</v>
      </c>
      <c r="M117" s="34">
        <v>43</v>
      </c>
      <c r="N117" s="8">
        <v>16</v>
      </c>
      <c r="O117" s="8">
        <v>80</v>
      </c>
      <c r="P117" s="8">
        <v>1</v>
      </c>
      <c r="Q117" s="8">
        <v>15</v>
      </c>
      <c r="R117" s="8">
        <v>42</v>
      </c>
      <c r="S117" s="8">
        <v>7</v>
      </c>
      <c r="T117" s="8">
        <f t="shared" si="3"/>
        <v>294</v>
      </c>
    </row>
    <row r="118" spans="1:20" ht="45">
      <c r="A118" s="8">
        <v>26</v>
      </c>
      <c r="B118" s="33" t="s">
        <v>210</v>
      </c>
      <c r="C118" s="8" t="s">
        <v>207</v>
      </c>
      <c r="D118" s="8">
        <v>1979</v>
      </c>
      <c r="E118" s="33" t="s">
        <v>102</v>
      </c>
      <c r="F118" s="47" t="s">
        <v>103</v>
      </c>
      <c r="G118" s="33" t="s">
        <v>211</v>
      </c>
      <c r="H118" s="8" t="s">
        <v>212</v>
      </c>
      <c r="I118" s="34" t="s">
        <v>30</v>
      </c>
      <c r="J118" s="34" t="s">
        <v>37</v>
      </c>
      <c r="K118" s="34" t="s">
        <v>37</v>
      </c>
      <c r="L118" s="34" t="s">
        <v>32</v>
      </c>
      <c r="M118" s="34">
        <v>43</v>
      </c>
      <c r="N118" s="8">
        <v>16</v>
      </c>
      <c r="O118" s="8">
        <v>80</v>
      </c>
      <c r="P118" s="8">
        <v>1</v>
      </c>
      <c r="Q118" s="8">
        <v>15</v>
      </c>
      <c r="R118" s="8">
        <v>42</v>
      </c>
      <c r="S118" s="8">
        <v>7</v>
      </c>
      <c r="T118" s="8">
        <f t="shared" si="3"/>
        <v>294</v>
      </c>
    </row>
    <row r="119" spans="1:20" ht="45">
      <c r="A119" s="8">
        <v>27</v>
      </c>
      <c r="B119" s="33" t="s">
        <v>213</v>
      </c>
      <c r="C119" s="8" t="s">
        <v>207</v>
      </c>
      <c r="D119" s="8">
        <v>1979</v>
      </c>
      <c r="E119" s="33" t="s">
        <v>102</v>
      </c>
      <c r="F119" s="47" t="s">
        <v>103</v>
      </c>
      <c r="G119" s="33" t="s">
        <v>214</v>
      </c>
      <c r="H119" s="8" t="s">
        <v>215</v>
      </c>
      <c r="I119" s="34" t="s">
        <v>30</v>
      </c>
      <c r="J119" s="34" t="s">
        <v>37</v>
      </c>
      <c r="K119" s="34" t="s">
        <v>37</v>
      </c>
      <c r="L119" s="34" t="s">
        <v>32</v>
      </c>
      <c r="M119" s="34">
        <v>43</v>
      </c>
      <c r="N119" s="8">
        <v>37</v>
      </c>
      <c r="O119" s="8">
        <v>100</v>
      </c>
      <c r="P119" s="8">
        <v>1</v>
      </c>
      <c r="Q119" s="8">
        <v>15</v>
      </c>
      <c r="R119" s="8">
        <v>42</v>
      </c>
      <c r="S119" s="8">
        <v>7</v>
      </c>
      <c r="T119" s="8">
        <f t="shared" si="3"/>
        <v>294</v>
      </c>
    </row>
    <row r="120" spans="1:20" ht="33.75">
      <c r="A120" s="8">
        <v>28</v>
      </c>
      <c r="B120" s="33" t="s">
        <v>216</v>
      </c>
      <c r="C120" s="33" t="s">
        <v>217</v>
      </c>
      <c r="D120" s="8">
        <v>1977</v>
      </c>
      <c r="E120" s="33" t="s">
        <v>138</v>
      </c>
      <c r="F120" s="8" t="s">
        <v>127</v>
      </c>
      <c r="G120" s="33" t="s">
        <v>218</v>
      </c>
      <c r="H120" s="8" t="s">
        <v>219</v>
      </c>
      <c r="I120" s="34" t="s">
        <v>30</v>
      </c>
      <c r="J120" s="34" t="s">
        <v>31</v>
      </c>
      <c r="K120" s="34" t="s">
        <v>37</v>
      </c>
      <c r="L120" s="34" t="s">
        <v>32</v>
      </c>
      <c r="M120" s="34">
        <v>100</v>
      </c>
      <c r="N120" s="8">
        <v>25</v>
      </c>
      <c r="O120" s="8">
        <v>150</v>
      </c>
      <c r="P120" s="8">
        <v>1</v>
      </c>
      <c r="Q120" s="8">
        <v>16</v>
      </c>
      <c r="R120" s="8">
        <v>52</v>
      </c>
      <c r="S120" s="8">
        <v>7</v>
      </c>
      <c r="T120" s="8">
        <f t="shared" si="3"/>
        <v>364</v>
      </c>
    </row>
    <row r="121" spans="1:20">
      <c r="A121" s="8">
        <v>29</v>
      </c>
      <c r="B121" s="48"/>
      <c r="C121" s="48"/>
      <c r="D121" s="48"/>
      <c r="E121" s="48"/>
      <c r="F121" s="48"/>
      <c r="G121" s="48"/>
      <c r="H121" s="48"/>
      <c r="I121" s="48"/>
      <c r="J121" s="48"/>
      <c r="K121" s="48"/>
      <c r="L121" s="48"/>
      <c r="M121" s="48"/>
      <c r="N121" s="48"/>
      <c r="O121" s="48"/>
      <c r="P121" s="48"/>
      <c r="Q121" s="48"/>
      <c r="R121" s="48"/>
      <c r="S121" s="48"/>
      <c r="T121" s="8">
        <f t="shared" si="3"/>
        <v>0</v>
      </c>
    </row>
    <row r="122" spans="1:20">
      <c r="A122" s="8">
        <v>30</v>
      </c>
      <c r="B122" s="48"/>
      <c r="C122" s="48"/>
      <c r="D122" s="48"/>
      <c r="E122" s="48"/>
      <c r="F122" s="48"/>
      <c r="G122" s="48"/>
      <c r="H122" s="48"/>
      <c r="I122" s="48"/>
      <c r="J122" s="48"/>
      <c r="K122" s="48"/>
      <c r="L122" s="48"/>
      <c r="M122" s="48"/>
      <c r="N122" s="48"/>
      <c r="O122" s="48"/>
      <c r="P122" s="48"/>
      <c r="Q122" s="48"/>
      <c r="R122" s="48"/>
      <c r="S122" s="48"/>
      <c r="T122" s="8">
        <f t="shared" si="3"/>
        <v>0</v>
      </c>
    </row>
    <row r="123" spans="1:20">
      <c r="A123" s="8">
        <v>31</v>
      </c>
      <c r="B123" s="48"/>
      <c r="C123" s="48"/>
      <c r="D123" s="48"/>
      <c r="E123" s="48"/>
      <c r="F123" s="48"/>
      <c r="G123" s="48"/>
      <c r="H123" s="48"/>
      <c r="I123" s="48"/>
      <c r="J123" s="48"/>
      <c r="K123" s="48"/>
      <c r="L123" s="48"/>
      <c r="M123" s="48"/>
      <c r="N123" s="48"/>
      <c r="O123" s="48"/>
      <c r="P123" s="48"/>
      <c r="Q123" s="48"/>
      <c r="R123" s="48"/>
      <c r="S123" s="48"/>
      <c r="T123" s="8">
        <f t="shared" si="3"/>
        <v>0</v>
      </c>
    </row>
    <row r="124" spans="1:20" ht="45" customHeight="1">
      <c r="A124" s="450" t="s">
        <v>220</v>
      </c>
      <c r="B124" s="450"/>
      <c r="C124" s="450"/>
      <c r="D124" s="450"/>
      <c r="E124" s="450"/>
      <c r="F124" s="450"/>
      <c r="G124" s="450"/>
      <c r="H124" s="450"/>
      <c r="I124" s="450"/>
      <c r="J124" s="450"/>
      <c r="K124" s="450"/>
      <c r="L124" s="450"/>
      <c r="M124" s="450"/>
      <c r="N124" s="450"/>
      <c r="O124" s="450"/>
      <c r="P124" s="450"/>
      <c r="Q124" s="450"/>
      <c r="R124" s="450"/>
      <c r="S124" s="450"/>
      <c r="T124" s="450"/>
    </row>
    <row r="125" spans="1:20">
      <c r="A125" s="459" t="s">
        <v>73</v>
      </c>
      <c r="B125" s="460"/>
      <c r="C125" s="460"/>
      <c r="D125" s="460"/>
      <c r="E125" s="460"/>
      <c r="F125" s="460"/>
      <c r="G125" s="460"/>
      <c r="H125" s="460"/>
      <c r="I125" s="460"/>
      <c r="J125" s="460"/>
      <c r="K125" s="460"/>
      <c r="L125" s="460"/>
      <c r="M125" s="460"/>
      <c r="N125" s="460"/>
      <c r="O125" s="460"/>
      <c r="P125" s="460"/>
      <c r="Q125" s="460"/>
      <c r="R125" s="460"/>
      <c r="S125" s="460"/>
      <c r="T125" s="461"/>
    </row>
    <row r="126" spans="1:20" ht="33.75">
      <c r="A126" s="20">
        <v>1</v>
      </c>
      <c r="B126" s="21" t="s">
        <v>73</v>
      </c>
      <c r="C126" s="22" t="s">
        <v>221</v>
      </c>
      <c r="D126" s="39"/>
      <c r="E126" s="39"/>
      <c r="F126" s="39"/>
      <c r="G126" s="21" t="s">
        <v>222</v>
      </c>
      <c r="H126" s="22" t="s">
        <v>223</v>
      </c>
      <c r="I126" s="23" t="s">
        <v>224</v>
      </c>
      <c r="J126" s="23" t="s">
        <v>37</v>
      </c>
      <c r="K126" s="23" t="s">
        <v>37</v>
      </c>
      <c r="L126" s="23" t="s">
        <v>32</v>
      </c>
      <c r="M126" s="23">
        <v>100</v>
      </c>
      <c r="N126" s="22">
        <v>51</v>
      </c>
      <c r="O126" s="22">
        <v>10</v>
      </c>
      <c r="P126" s="22">
        <v>1</v>
      </c>
      <c r="Q126" s="22">
        <v>12</v>
      </c>
      <c r="R126" s="22">
        <v>44</v>
      </c>
      <c r="S126" s="24">
        <v>7</v>
      </c>
      <c r="T126" s="8">
        <f t="shared" si="3"/>
        <v>308</v>
      </c>
    </row>
    <row r="127" spans="1:20" ht="67.5">
      <c r="A127" s="20">
        <v>2</v>
      </c>
      <c r="B127" s="21" t="s">
        <v>225</v>
      </c>
      <c r="C127" s="22" t="s">
        <v>226</v>
      </c>
      <c r="D127" s="22">
        <v>2015</v>
      </c>
      <c r="E127" s="21" t="s">
        <v>227</v>
      </c>
      <c r="F127" s="39"/>
      <c r="G127" s="21" t="s">
        <v>228</v>
      </c>
      <c r="H127" s="22" t="s">
        <v>229</v>
      </c>
      <c r="I127" s="23" t="s">
        <v>230</v>
      </c>
      <c r="J127" s="23" t="s">
        <v>37</v>
      </c>
      <c r="K127" s="23" t="s">
        <v>37</v>
      </c>
      <c r="L127" s="23" t="s">
        <v>32</v>
      </c>
      <c r="M127" s="23">
        <v>2.5</v>
      </c>
      <c r="N127" s="22">
        <v>29</v>
      </c>
      <c r="O127" s="22">
        <v>10</v>
      </c>
      <c r="P127" s="22">
        <v>1</v>
      </c>
      <c r="Q127" s="22">
        <v>12</v>
      </c>
      <c r="R127" s="22">
        <v>22</v>
      </c>
      <c r="S127" s="24">
        <v>7</v>
      </c>
      <c r="T127" s="8">
        <f t="shared" si="3"/>
        <v>154</v>
      </c>
    </row>
    <row r="128" spans="1:20" ht="45">
      <c r="A128" s="20">
        <v>3</v>
      </c>
      <c r="B128" s="21" t="s">
        <v>52</v>
      </c>
      <c r="C128" s="22" t="s">
        <v>231</v>
      </c>
      <c r="D128" s="39"/>
      <c r="E128" s="21" t="s">
        <v>227</v>
      </c>
      <c r="F128" s="39"/>
      <c r="G128" s="21" t="s">
        <v>232</v>
      </c>
      <c r="H128" s="22" t="s">
        <v>233</v>
      </c>
      <c r="I128" s="23" t="s">
        <v>230</v>
      </c>
      <c r="J128" s="23" t="s">
        <v>37</v>
      </c>
      <c r="K128" s="23" t="s">
        <v>37</v>
      </c>
      <c r="L128" s="23" t="s">
        <v>32</v>
      </c>
      <c r="M128" s="39"/>
      <c r="N128" s="22">
        <v>9</v>
      </c>
      <c r="O128" s="22">
        <v>5</v>
      </c>
      <c r="P128" s="22">
        <v>1</v>
      </c>
      <c r="Q128" s="22">
        <v>12</v>
      </c>
      <c r="R128" s="22">
        <v>22</v>
      </c>
      <c r="S128" s="24">
        <v>7</v>
      </c>
      <c r="T128" s="8">
        <f t="shared" si="3"/>
        <v>154</v>
      </c>
    </row>
    <row r="129" spans="1:20" ht="101.25">
      <c r="A129" s="20">
        <v>4</v>
      </c>
      <c r="B129" s="21" t="s">
        <v>234</v>
      </c>
      <c r="C129" s="22" t="s">
        <v>235</v>
      </c>
      <c r="D129" s="39"/>
      <c r="E129" s="21" t="s">
        <v>236</v>
      </c>
      <c r="F129" s="27" t="s">
        <v>237</v>
      </c>
      <c r="G129" s="21" t="s">
        <v>238</v>
      </c>
      <c r="H129" s="22" t="s">
        <v>239</v>
      </c>
      <c r="I129" s="23" t="s">
        <v>30</v>
      </c>
      <c r="J129" s="23" t="s">
        <v>37</v>
      </c>
      <c r="K129" s="23" t="s">
        <v>37</v>
      </c>
      <c r="L129" s="23" t="s">
        <v>32</v>
      </c>
      <c r="M129" s="23">
        <v>100</v>
      </c>
      <c r="N129" s="22">
        <v>24</v>
      </c>
      <c r="O129" s="22">
        <v>5</v>
      </c>
      <c r="P129" s="22">
        <v>1</v>
      </c>
      <c r="Q129" s="22">
        <v>12</v>
      </c>
      <c r="R129" s="22">
        <v>22</v>
      </c>
      <c r="S129" s="24">
        <v>7</v>
      </c>
      <c r="T129" s="8">
        <f t="shared" si="3"/>
        <v>154</v>
      </c>
    </row>
    <row r="130" spans="1:20" ht="45">
      <c r="A130" s="20">
        <v>5</v>
      </c>
      <c r="B130" s="21" t="s">
        <v>52</v>
      </c>
      <c r="C130" s="22" t="s">
        <v>240</v>
      </c>
      <c r="D130" s="39"/>
      <c r="E130" s="39"/>
      <c r="F130" s="39"/>
      <c r="G130" s="21" t="s">
        <v>241</v>
      </c>
      <c r="H130" s="22" t="s">
        <v>242</v>
      </c>
      <c r="I130" s="23" t="s">
        <v>224</v>
      </c>
      <c r="J130" s="23" t="s">
        <v>37</v>
      </c>
      <c r="K130" s="23" t="s">
        <v>37</v>
      </c>
      <c r="L130" s="23" t="s">
        <v>32</v>
      </c>
      <c r="M130" s="39"/>
      <c r="N130" s="22">
        <v>52</v>
      </c>
      <c r="O130" s="22">
        <v>20</v>
      </c>
      <c r="P130" s="22">
        <v>1</v>
      </c>
      <c r="Q130" s="22">
        <v>12</v>
      </c>
      <c r="R130" s="22">
        <v>22</v>
      </c>
      <c r="S130" s="24">
        <v>7</v>
      </c>
      <c r="T130" s="8">
        <f t="shared" si="3"/>
        <v>154</v>
      </c>
    </row>
    <row r="131" spans="1:20" ht="45">
      <c r="A131" s="20">
        <v>6</v>
      </c>
      <c r="B131" s="21" t="s">
        <v>52</v>
      </c>
      <c r="C131" s="22" t="s">
        <v>243</v>
      </c>
      <c r="D131" s="39"/>
      <c r="E131" s="21" t="s">
        <v>227</v>
      </c>
      <c r="F131" s="39"/>
      <c r="G131" s="21" t="s">
        <v>244</v>
      </c>
      <c r="H131" s="22" t="s">
        <v>61</v>
      </c>
      <c r="I131" s="23" t="s">
        <v>230</v>
      </c>
      <c r="J131" s="23" t="s">
        <v>37</v>
      </c>
      <c r="K131" s="23" t="s">
        <v>37</v>
      </c>
      <c r="L131" s="23" t="s">
        <v>32</v>
      </c>
      <c r="M131" s="39"/>
      <c r="N131" s="22">
        <v>35</v>
      </c>
      <c r="O131" s="22">
        <v>10</v>
      </c>
      <c r="P131" s="22">
        <v>1</v>
      </c>
      <c r="Q131" s="22">
        <v>12</v>
      </c>
      <c r="R131" s="22">
        <v>22</v>
      </c>
      <c r="S131" s="24">
        <v>7</v>
      </c>
      <c r="T131" s="8">
        <f t="shared" si="3"/>
        <v>154</v>
      </c>
    </row>
    <row r="132" spans="1:20" ht="45">
      <c r="A132" s="20">
        <v>7</v>
      </c>
      <c r="B132" s="21" t="s">
        <v>225</v>
      </c>
      <c r="C132" s="22" t="s">
        <v>245</v>
      </c>
      <c r="D132" s="39"/>
      <c r="E132" s="39"/>
      <c r="F132" s="39"/>
      <c r="G132" s="21" t="s">
        <v>246</v>
      </c>
      <c r="H132" s="22" t="s">
        <v>247</v>
      </c>
      <c r="I132" s="23" t="s">
        <v>224</v>
      </c>
      <c r="J132" s="23" t="s">
        <v>37</v>
      </c>
      <c r="K132" s="23" t="s">
        <v>37</v>
      </c>
      <c r="L132" s="23" t="s">
        <v>32</v>
      </c>
      <c r="M132" s="39"/>
      <c r="N132" s="22">
        <v>19</v>
      </c>
      <c r="O132" s="22">
        <v>12</v>
      </c>
      <c r="P132" s="22">
        <v>1</v>
      </c>
      <c r="Q132" s="22">
        <v>12</v>
      </c>
      <c r="R132" s="22">
        <v>22</v>
      </c>
      <c r="S132" s="24">
        <v>7</v>
      </c>
      <c r="T132" s="8">
        <f t="shared" si="3"/>
        <v>154</v>
      </c>
    </row>
    <row r="133" spans="1:20">
      <c r="A133" s="20">
        <v>8</v>
      </c>
      <c r="B133" s="39"/>
      <c r="C133" s="39"/>
      <c r="D133" s="39"/>
      <c r="E133" s="39"/>
      <c r="F133" s="39"/>
      <c r="G133" s="39"/>
      <c r="H133" s="39"/>
      <c r="I133" s="39"/>
      <c r="J133" s="39"/>
      <c r="K133" s="39"/>
      <c r="L133" s="39"/>
      <c r="M133" s="39"/>
      <c r="N133" s="39"/>
      <c r="O133" s="39"/>
      <c r="P133" s="39"/>
      <c r="Q133" s="39"/>
      <c r="R133" s="39"/>
      <c r="S133" s="40"/>
      <c r="T133" s="8">
        <f t="shared" si="3"/>
        <v>0</v>
      </c>
    </row>
    <row r="134" spans="1:20">
      <c r="A134" s="20">
        <v>9</v>
      </c>
      <c r="B134" s="39"/>
      <c r="C134" s="39"/>
      <c r="D134" s="39"/>
      <c r="E134" s="39"/>
      <c r="F134" s="39"/>
      <c r="G134" s="39"/>
      <c r="H134" s="39"/>
      <c r="I134" s="39"/>
      <c r="J134" s="39"/>
      <c r="K134" s="39"/>
      <c r="L134" s="39"/>
      <c r="M134" s="39"/>
      <c r="N134" s="39"/>
      <c r="O134" s="39"/>
      <c r="P134" s="39"/>
      <c r="Q134" s="39"/>
      <c r="R134" s="39"/>
      <c r="S134" s="40"/>
      <c r="T134" s="8">
        <f t="shared" si="3"/>
        <v>0</v>
      </c>
    </row>
    <row r="135" spans="1:20">
      <c r="A135" s="20">
        <v>10</v>
      </c>
      <c r="B135" s="39"/>
      <c r="C135" s="39"/>
      <c r="D135" s="39"/>
      <c r="E135" s="39"/>
      <c r="F135" s="39"/>
      <c r="G135" s="39"/>
      <c r="H135" s="39"/>
      <c r="I135" s="39"/>
      <c r="J135" s="39"/>
      <c r="K135" s="39"/>
      <c r="L135" s="39"/>
      <c r="M135" s="39"/>
      <c r="N135" s="39"/>
      <c r="O135" s="39"/>
      <c r="P135" s="39"/>
      <c r="Q135" s="39"/>
      <c r="R135" s="39"/>
      <c r="S135" s="40"/>
      <c r="T135" s="8">
        <f t="shared" si="3"/>
        <v>0</v>
      </c>
    </row>
    <row r="136" spans="1:20">
      <c r="A136" s="462" t="s">
        <v>248</v>
      </c>
      <c r="B136" s="463"/>
      <c r="C136" s="463"/>
      <c r="D136" s="463"/>
      <c r="E136" s="463"/>
      <c r="F136" s="463"/>
      <c r="G136" s="463"/>
      <c r="H136" s="463"/>
      <c r="I136" s="463"/>
      <c r="J136" s="463"/>
      <c r="K136" s="463"/>
      <c r="L136" s="463"/>
      <c r="M136" s="463"/>
      <c r="N136" s="463"/>
      <c r="O136" s="463"/>
      <c r="P136" s="463"/>
      <c r="Q136" s="463"/>
      <c r="R136" s="463"/>
      <c r="S136" s="463"/>
      <c r="T136" s="461"/>
    </row>
    <row r="137" spans="1:20">
      <c r="A137" s="43">
        <v>1</v>
      </c>
      <c r="B137" s="10"/>
      <c r="C137" s="10"/>
      <c r="D137" s="10"/>
      <c r="E137" s="10"/>
      <c r="F137" s="10"/>
      <c r="G137" s="10"/>
      <c r="H137" s="10"/>
      <c r="I137" s="10"/>
      <c r="J137" s="10"/>
      <c r="K137" s="10"/>
      <c r="L137" s="10"/>
      <c r="M137" s="10"/>
      <c r="N137" s="10"/>
      <c r="O137" s="10"/>
      <c r="P137" s="10"/>
      <c r="Q137" s="10"/>
      <c r="R137" s="10"/>
      <c r="S137" s="11"/>
      <c r="T137" s="8">
        <f t="shared" si="3"/>
        <v>0</v>
      </c>
    </row>
    <row r="138" spans="1:20">
      <c r="A138" s="43">
        <v>2</v>
      </c>
      <c r="B138" s="10"/>
      <c r="C138" s="10"/>
      <c r="D138" s="10"/>
      <c r="E138" s="10"/>
      <c r="F138" s="10"/>
      <c r="G138" s="10"/>
      <c r="H138" s="10"/>
      <c r="I138" s="10"/>
      <c r="J138" s="10"/>
      <c r="K138" s="10"/>
      <c r="L138" s="10"/>
      <c r="M138" s="10"/>
      <c r="N138" s="10"/>
      <c r="O138" s="10"/>
      <c r="P138" s="10"/>
      <c r="Q138" s="10"/>
      <c r="R138" s="10"/>
      <c r="S138" s="11"/>
      <c r="T138" s="8">
        <f t="shared" si="3"/>
        <v>0</v>
      </c>
    </row>
    <row r="139" spans="1:20">
      <c r="A139" s="43">
        <v>3</v>
      </c>
      <c r="B139" s="10"/>
      <c r="C139" s="10"/>
      <c r="D139" s="10"/>
      <c r="E139" s="10"/>
      <c r="F139" s="10"/>
      <c r="G139" s="10"/>
      <c r="H139" s="10"/>
      <c r="I139" s="10"/>
      <c r="J139" s="10"/>
      <c r="K139" s="10"/>
      <c r="L139" s="10"/>
      <c r="M139" s="10"/>
      <c r="N139" s="10"/>
      <c r="O139" s="10"/>
      <c r="P139" s="10"/>
      <c r="Q139" s="10"/>
      <c r="R139" s="10"/>
      <c r="S139" s="11"/>
      <c r="T139" s="8">
        <f t="shared" si="3"/>
        <v>0</v>
      </c>
    </row>
    <row r="140" spans="1:20">
      <c r="A140" s="462" t="s">
        <v>249</v>
      </c>
      <c r="B140" s="463"/>
      <c r="C140" s="463"/>
      <c r="D140" s="463"/>
      <c r="E140" s="463"/>
      <c r="F140" s="463"/>
      <c r="G140" s="463"/>
      <c r="H140" s="463"/>
      <c r="I140" s="463"/>
      <c r="J140" s="463"/>
      <c r="K140" s="463"/>
      <c r="L140" s="463"/>
      <c r="M140" s="463"/>
      <c r="N140" s="463"/>
      <c r="O140" s="463"/>
      <c r="P140" s="463"/>
      <c r="Q140" s="463"/>
      <c r="R140" s="463"/>
      <c r="S140" s="463"/>
      <c r="T140" s="461"/>
    </row>
    <row r="141" spans="1:20" ht="33.75">
      <c r="A141" s="20">
        <v>1</v>
      </c>
      <c r="B141" s="21" t="s">
        <v>250</v>
      </c>
      <c r="C141" s="22" t="s">
        <v>251</v>
      </c>
      <c r="D141" s="22">
        <v>2019</v>
      </c>
      <c r="E141" s="21" t="s">
        <v>138</v>
      </c>
      <c r="F141" s="22" t="s">
        <v>127</v>
      </c>
      <c r="G141" s="21" t="s">
        <v>252</v>
      </c>
      <c r="H141" s="22" t="s">
        <v>253</v>
      </c>
      <c r="I141" s="23" t="s">
        <v>30</v>
      </c>
      <c r="J141" s="23" t="s">
        <v>37</v>
      </c>
      <c r="K141" s="23" t="s">
        <v>37</v>
      </c>
      <c r="L141" s="23" t="s">
        <v>32</v>
      </c>
      <c r="M141" s="23">
        <v>40</v>
      </c>
      <c r="N141" s="22">
        <v>6</v>
      </c>
      <c r="O141" s="22">
        <v>30</v>
      </c>
      <c r="P141" s="22">
        <v>1</v>
      </c>
      <c r="Q141" s="22">
        <v>12</v>
      </c>
      <c r="R141" s="22">
        <v>44</v>
      </c>
      <c r="S141" s="24">
        <v>7</v>
      </c>
      <c r="T141" s="8">
        <f t="shared" si="3"/>
        <v>308</v>
      </c>
    </row>
    <row r="142" spans="1:20" ht="33.75">
      <c r="A142" s="20">
        <v>2</v>
      </c>
      <c r="B142" s="21" t="s">
        <v>254</v>
      </c>
      <c r="C142" s="22" t="s">
        <v>255</v>
      </c>
      <c r="D142" s="22">
        <v>2021</v>
      </c>
      <c r="E142" s="21" t="s">
        <v>138</v>
      </c>
      <c r="F142" s="22" t="s">
        <v>127</v>
      </c>
      <c r="G142" s="21" t="s">
        <v>256</v>
      </c>
      <c r="H142" s="22" t="s">
        <v>257</v>
      </c>
      <c r="I142" s="23" t="s">
        <v>30</v>
      </c>
      <c r="J142" s="23" t="s">
        <v>37</v>
      </c>
      <c r="K142" s="23" t="s">
        <v>37</v>
      </c>
      <c r="L142" s="23" t="s">
        <v>32</v>
      </c>
      <c r="M142" s="23">
        <v>2</v>
      </c>
      <c r="N142" s="22">
        <v>14</v>
      </c>
      <c r="O142" s="22">
        <v>50</v>
      </c>
      <c r="P142" s="22">
        <v>1</v>
      </c>
      <c r="Q142" s="22">
        <v>12</v>
      </c>
      <c r="R142" s="22">
        <v>44</v>
      </c>
      <c r="S142" s="24">
        <v>7</v>
      </c>
      <c r="T142" s="8">
        <f t="shared" si="3"/>
        <v>308</v>
      </c>
    </row>
    <row r="143" spans="1:20" ht="22.5">
      <c r="A143" s="20">
        <v>3</v>
      </c>
      <c r="B143" s="21" t="s">
        <v>250</v>
      </c>
      <c r="C143" s="22" t="s">
        <v>258</v>
      </c>
      <c r="D143" s="22">
        <v>2016</v>
      </c>
      <c r="E143" s="39"/>
      <c r="F143" s="39"/>
      <c r="G143" s="21" t="s">
        <v>252</v>
      </c>
      <c r="H143" s="22" t="s">
        <v>259</v>
      </c>
      <c r="I143" s="23" t="s">
        <v>224</v>
      </c>
      <c r="J143" s="23" t="s">
        <v>37</v>
      </c>
      <c r="K143" s="23" t="s">
        <v>37</v>
      </c>
      <c r="L143" s="23" t="s">
        <v>32</v>
      </c>
      <c r="M143" s="23">
        <v>98</v>
      </c>
      <c r="N143" s="22">
        <v>10</v>
      </c>
      <c r="O143" s="22">
        <v>50</v>
      </c>
      <c r="P143" s="22">
        <v>1</v>
      </c>
      <c r="Q143" s="22">
        <v>12</v>
      </c>
      <c r="R143" s="22">
        <v>44</v>
      </c>
      <c r="S143" s="24">
        <v>7</v>
      </c>
      <c r="T143" s="8">
        <f t="shared" si="3"/>
        <v>308</v>
      </c>
    </row>
    <row r="144" spans="1:20" ht="33.75">
      <c r="A144" s="20">
        <v>4</v>
      </c>
      <c r="B144" s="21" t="s">
        <v>250</v>
      </c>
      <c r="C144" s="22" t="s">
        <v>260</v>
      </c>
      <c r="D144" s="22">
        <v>2019</v>
      </c>
      <c r="E144" s="21" t="s">
        <v>48</v>
      </c>
      <c r="F144" s="27" t="s">
        <v>49</v>
      </c>
      <c r="G144" s="21" t="s">
        <v>252</v>
      </c>
      <c r="H144" s="22" t="s">
        <v>259</v>
      </c>
      <c r="I144" s="23" t="s">
        <v>30</v>
      </c>
      <c r="J144" s="23" t="s">
        <v>37</v>
      </c>
      <c r="K144" s="23" t="s">
        <v>37</v>
      </c>
      <c r="L144" s="23" t="s">
        <v>32</v>
      </c>
      <c r="M144" s="23">
        <v>30</v>
      </c>
      <c r="N144" s="22">
        <v>20</v>
      </c>
      <c r="O144" s="22">
        <v>20</v>
      </c>
      <c r="P144" s="22">
        <v>1</v>
      </c>
      <c r="Q144" s="22">
        <v>12</v>
      </c>
      <c r="R144" s="22">
        <v>22</v>
      </c>
      <c r="S144" s="24">
        <v>7</v>
      </c>
      <c r="T144" s="8">
        <f t="shared" si="3"/>
        <v>154</v>
      </c>
    </row>
    <row r="145" spans="1:20" ht="33.75">
      <c r="A145" s="20">
        <v>5</v>
      </c>
      <c r="B145" s="21" t="s">
        <v>261</v>
      </c>
      <c r="C145" s="22" t="s">
        <v>262</v>
      </c>
      <c r="D145" s="22">
        <v>2021</v>
      </c>
      <c r="E145" s="21" t="s">
        <v>26</v>
      </c>
      <c r="F145" s="22" t="s">
        <v>197</v>
      </c>
      <c r="G145" s="21" t="s">
        <v>263</v>
      </c>
      <c r="H145" s="22" t="s">
        <v>259</v>
      </c>
      <c r="I145" s="23" t="s">
        <v>30</v>
      </c>
      <c r="J145" s="23" t="s">
        <v>37</v>
      </c>
      <c r="K145" s="23" t="s">
        <v>37</v>
      </c>
      <c r="L145" s="23" t="s">
        <v>32</v>
      </c>
      <c r="M145" s="23">
        <v>10</v>
      </c>
      <c r="N145" s="22">
        <v>8</v>
      </c>
      <c r="O145" s="22">
        <v>5</v>
      </c>
      <c r="P145" s="22">
        <v>1</v>
      </c>
      <c r="Q145" s="22">
        <v>12</v>
      </c>
      <c r="R145" s="22">
        <v>22</v>
      </c>
      <c r="S145" s="24">
        <v>7</v>
      </c>
      <c r="T145" s="8">
        <f t="shared" si="3"/>
        <v>154</v>
      </c>
    </row>
    <row r="146" spans="1:20" ht="33.75">
      <c r="A146" s="20">
        <v>6</v>
      </c>
      <c r="B146" s="21" t="s">
        <v>261</v>
      </c>
      <c r="C146" s="22" t="s">
        <v>264</v>
      </c>
      <c r="D146" s="22">
        <v>2021</v>
      </c>
      <c r="E146" s="21" t="s">
        <v>26</v>
      </c>
      <c r="F146" s="22" t="s">
        <v>197</v>
      </c>
      <c r="G146" s="21" t="s">
        <v>265</v>
      </c>
      <c r="H146" s="22" t="s">
        <v>259</v>
      </c>
      <c r="I146" s="23" t="s">
        <v>30</v>
      </c>
      <c r="J146" s="23" t="s">
        <v>37</v>
      </c>
      <c r="K146" s="23" t="s">
        <v>37</v>
      </c>
      <c r="L146" s="23" t="s">
        <v>32</v>
      </c>
      <c r="M146" s="23">
        <v>10</v>
      </c>
      <c r="N146" s="22">
        <v>6</v>
      </c>
      <c r="O146" s="22">
        <v>5</v>
      </c>
      <c r="P146" s="22">
        <v>1</v>
      </c>
      <c r="Q146" s="22">
        <v>12</v>
      </c>
      <c r="R146" s="22">
        <v>22</v>
      </c>
      <c r="S146" s="24">
        <v>7</v>
      </c>
      <c r="T146" s="8">
        <f t="shared" si="3"/>
        <v>154</v>
      </c>
    </row>
    <row r="147" spans="1:20" ht="56.25">
      <c r="A147" s="20">
        <v>7</v>
      </c>
      <c r="B147" s="21" t="s">
        <v>266</v>
      </c>
      <c r="C147" s="22" t="s">
        <v>267</v>
      </c>
      <c r="D147" s="22">
        <v>2021</v>
      </c>
      <c r="E147" s="21" t="s">
        <v>268</v>
      </c>
      <c r="F147" s="22" t="s">
        <v>197</v>
      </c>
      <c r="G147" s="21" t="s">
        <v>269</v>
      </c>
      <c r="H147" s="22" t="s">
        <v>270</v>
      </c>
      <c r="I147" s="23" t="s">
        <v>30</v>
      </c>
      <c r="J147" s="23" t="s">
        <v>37</v>
      </c>
      <c r="K147" s="23" t="s">
        <v>37</v>
      </c>
      <c r="L147" s="23" t="s">
        <v>32</v>
      </c>
      <c r="M147" s="23">
        <v>2.5</v>
      </c>
      <c r="N147" s="22">
        <v>20</v>
      </c>
      <c r="O147" s="22">
        <v>30</v>
      </c>
      <c r="P147" s="22">
        <v>1</v>
      </c>
      <c r="Q147" s="22">
        <v>12</v>
      </c>
      <c r="R147" s="22">
        <v>22</v>
      </c>
      <c r="S147" s="24">
        <v>7</v>
      </c>
      <c r="T147" s="8">
        <f t="shared" si="3"/>
        <v>154</v>
      </c>
    </row>
    <row r="148" spans="1:20" ht="33.75">
      <c r="A148" s="28">
        <v>8</v>
      </c>
      <c r="B148" s="29" t="s">
        <v>271</v>
      </c>
      <c r="C148" s="1" t="s">
        <v>245</v>
      </c>
      <c r="D148" s="1">
        <v>2021</v>
      </c>
      <c r="E148" s="29" t="s">
        <v>26</v>
      </c>
      <c r="F148" s="1" t="s">
        <v>197</v>
      </c>
      <c r="G148" s="29" t="s">
        <v>272</v>
      </c>
      <c r="H148" s="1" t="s">
        <v>257</v>
      </c>
      <c r="I148" s="31" t="s">
        <v>30</v>
      </c>
      <c r="J148" s="31" t="s">
        <v>37</v>
      </c>
      <c r="K148" s="31" t="s">
        <v>37</v>
      </c>
      <c r="L148" s="31" t="s">
        <v>32</v>
      </c>
      <c r="M148" s="31">
        <v>10</v>
      </c>
      <c r="N148" s="1">
        <v>7</v>
      </c>
      <c r="O148" s="1">
        <v>5</v>
      </c>
      <c r="P148" s="1">
        <v>1</v>
      </c>
      <c r="Q148" s="1">
        <v>12</v>
      </c>
      <c r="R148" s="1">
        <v>22</v>
      </c>
      <c r="S148" s="32">
        <v>7</v>
      </c>
      <c r="T148" s="8">
        <f t="shared" si="3"/>
        <v>154</v>
      </c>
    </row>
    <row r="149" spans="1:20" ht="33.75">
      <c r="A149" s="8">
        <v>9</v>
      </c>
      <c r="B149" s="33" t="s">
        <v>273</v>
      </c>
      <c r="C149" s="8" t="s">
        <v>167</v>
      </c>
      <c r="D149" s="8">
        <v>2019</v>
      </c>
      <c r="E149" s="33" t="s">
        <v>274</v>
      </c>
      <c r="F149" s="8" t="s">
        <v>68</v>
      </c>
      <c r="G149" s="33" t="s">
        <v>275</v>
      </c>
      <c r="H149" s="8" t="s">
        <v>276</v>
      </c>
      <c r="I149" s="34" t="s">
        <v>30</v>
      </c>
      <c r="J149" s="34" t="s">
        <v>37</v>
      </c>
      <c r="K149" s="34" t="s">
        <v>37</v>
      </c>
      <c r="L149" s="34" t="s">
        <v>32</v>
      </c>
      <c r="M149" s="48"/>
      <c r="N149" s="8">
        <v>8</v>
      </c>
      <c r="O149" s="8">
        <v>20</v>
      </c>
      <c r="P149" s="8">
        <v>1</v>
      </c>
      <c r="Q149" s="8">
        <v>12</v>
      </c>
      <c r="R149" s="8">
        <v>22</v>
      </c>
      <c r="S149" s="8">
        <v>7</v>
      </c>
      <c r="T149" s="8">
        <f t="shared" si="3"/>
        <v>154</v>
      </c>
    </row>
    <row r="150" spans="1:20" ht="33.75">
      <c r="A150" s="8">
        <v>10</v>
      </c>
      <c r="B150" s="47" t="s">
        <v>273</v>
      </c>
      <c r="C150" s="47" t="s">
        <v>177</v>
      </c>
      <c r="D150" s="47">
        <v>2021</v>
      </c>
      <c r="E150" s="33" t="s">
        <v>274</v>
      </c>
      <c r="F150" s="8" t="s">
        <v>68</v>
      </c>
      <c r="G150" s="33" t="s">
        <v>277</v>
      </c>
      <c r="H150" s="8" t="s">
        <v>278</v>
      </c>
      <c r="I150" s="47" t="s">
        <v>30</v>
      </c>
      <c r="J150" s="47" t="s">
        <v>37</v>
      </c>
      <c r="K150" s="47" t="s">
        <v>37</v>
      </c>
      <c r="L150" s="47" t="s">
        <v>32</v>
      </c>
      <c r="M150" s="48"/>
      <c r="N150" s="47">
        <v>5</v>
      </c>
      <c r="O150" s="47">
        <v>10</v>
      </c>
      <c r="P150" s="47">
        <v>1</v>
      </c>
      <c r="Q150" s="8">
        <v>12</v>
      </c>
      <c r="R150" s="8">
        <v>22</v>
      </c>
      <c r="S150" s="8">
        <v>7</v>
      </c>
      <c r="T150" s="8">
        <f t="shared" si="3"/>
        <v>154</v>
      </c>
    </row>
    <row r="151" spans="1:20">
      <c r="A151" s="14">
        <v>11</v>
      </c>
      <c r="B151" s="37"/>
      <c r="C151" s="37"/>
      <c r="D151" s="37"/>
      <c r="E151" s="37"/>
      <c r="F151" s="37"/>
      <c r="G151" s="37"/>
      <c r="H151" s="37"/>
      <c r="I151" s="37"/>
      <c r="J151" s="37"/>
      <c r="K151" s="37"/>
      <c r="L151" s="37"/>
      <c r="M151" s="37"/>
      <c r="N151" s="37"/>
      <c r="O151" s="37"/>
      <c r="P151" s="37"/>
      <c r="Q151" s="37"/>
      <c r="R151" s="37"/>
      <c r="S151" s="38"/>
      <c r="T151" s="8">
        <f t="shared" si="3"/>
        <v>0</v>
      </c>
    </row>
    <row r="152" spans="1:20">
      <c r="A152" s="20">
        <v>12</v>
      </c>
      <c r="B152" s="39"/>
      <c r="C152" s="39"/>
      <c r="D152" s="39"/>
      <c r="E152" s="39"/>
      <c r="F152" s="39"/>
      <c r="G152" s="39"/>
      <c r="H152" s="39"/>
      <c r="I152" s="39"/>
      <c r="J152" s="39"/>
      <c r="K152" s="39"/>
      <c r="L152" s="39"/>
      <c r="M152" s="39"/>
      <c r="N152" s="39"/>
      <c r="O152" s="39"/>
      <c r="P152" s="39"/>
      <c r="Q152" s="39"/>
      <c r="R152" s="39"/>
      <c r="S152" s="40"/>
      <c r="T152" s="8">
        <f t="shared" si="3"/>
        <v>0</v>
      </c>
    </row>
    <row r="153" spans="1:20">
      <c r="A153" s="20">
        <v>13</v>
      </c>
      <c r="B153" s="39"/>
      <c r="C153" s="39"/>
      <c r="D153" s="39"/>
      <c r="E153" s="39"/>
      <c r="F153" s="39"/>
      <c r="G153" s="39"/>
      <c r="H153" s="39"/>
      <c r="I153" s="39"/>
      <c r="J153" s="39"/>
      <c r="K153" s="39"/>
      <c r="L153" s="39"/>
      <c r="M153" s="39"/>
      <c r="N153" s="39"/>
      <c r="O153" s="39"/>
      <c r="P153" s="39"/>
      <c r="Q153" s="39"/>
      <c r="R153" s="39"/>
      <c r="S153" s="40"/>
      <c r="T153" s="8">
        <f t="shared" si="3"/>
        <v>0</v>
      </c>
    </row>
    <row r="154" spans="1:20">
      <c r="A154" s="462" t="s">
        <v>279</v>
      </c>
      <c r="B154" s="463"/>
      <c r="C154" s="463"/>
      <c r="D154" s="463"/>
      <c r="E154" s="463"/>
      <c r="F154" s="463"/>
      <c r="G154" s="463"/>
      <c r="H154" s="463"/>
      <c r="I154" s="463"/>
      <c r="J154" s="463"/>
      <c r="K154" s="463"/>
      <c r="L154" s="463"/>
      <c r="M154" s="463"/>
      <c r="N154" s="463"/>
      <c r="O154" s="463"/>
      <c r="P154" s="463"/>
      <c r="Q154" s="463"/>
      <c r="R154" s="463"/>
      <c r="S154" s="463"/>
      <c r="T154" s="461"/>
    </row>
    <row r="155" spans="1:20" ht="56.25">
      <c r="A155" s="20">
        <v>1</v>
      </c>
      <c r="B155" s="21" t="s">
        <v>280</v>
      </c>
      <c r="C155" s="21" t="s">
        <v>281</v>
      </c>
      <c r="D155" s="39"/>
      <c r="E155" s="21" t="s">
        <v>26</v>
      </c>
      <c r="F155" s="22" t="s">
        <v>197</v>
      </c>
      <c r="G155" s="21" t="s">
        <v>282</v>
      </c>
      <c r="H155" s="22" t="s">
        <v>283</v>
      </c>
      <c r="I155" s="23" t="s">
        <v>30</v>
      </c>
      <c r="J155" s="23" t="s">
        <v>37</v>
      </c>
      <c r="K155" s="23" t="s">
        <v>37</v>
      </c>
      <c r="L155" s="23" t="s">
        <v>32</v>
      </c>
      <c r="M155" s="39"/>
      <c r="N155" s="22">
        <v>40</v>
      </c>
      <c r="O155" s="22">
        <v>208</v>
      </c>
      <c r="P155" s="22">
        <v>1</v>
      </c>
      <c r="Q155" s="22">
        <v>12</v>
      </c>
      <c r="R155" s="22">
        <v>12</v>
      </c>
      <c r="S155" s="24">
        <v>7</v>
      </c>
      <c r="T155" s="8">
        <f t="shared" si="3"/>
        <v>84</v>
      </c>
    </row>
    <row r="156" spans="1:20" ht="33.75">
      <c r="A156" s="20">
        <v>2</v>
      </c>
      <c r="B156" s="21" t="s">
        <v>280</v>
      </c>
      <c r="C156" s="21" t="s">
        <v>284</v>
      </c>
      <c r="D156" s="39"/>
      <c r="E156" s="21" t="s">
        <v>26</v>
      </c>
      <c r="F156" s="22" t="s">
        <v>197</v>
      </c>
      <c r="G156" s="21" t="s">
        <v>282</v>
      </c>
      <c r="H156" s="22" t="s">
        <v>247</v>
      </c>
      <c r="I156" s="23" t="s">
        <v>224</v>
      </c>
      <c r="J156" s="23" t="s">
        <v>37</v>
      </c>
      <c r="K156" s="23" t="s">
        <v>37</v>
      </c>
      <c r="L156" s="23" t="s">
        <v>32</v>
      </c>
      <c r="M156" s="39"/>
      <c r="N156" s="22">
        <v>30</v>
      </c>
      <c r="O156" s="22">
        <v>96</v>
      </c>
      <c r="P156" s="22">
        <v>1</v>
      </c>
      <c r="Q156" s="22">
        <v>12</v>
      </c>
      <c r="R156" s="22">
        <v>12</v>
      </c>
      <c r="S156" s="24">
        <v>7</v>
      </c>
      <c r="T156" s="8">
        <f t="shared" si="3"/>
        <v>84</v>
      </c>
    </row>
    <row r="157" spans="1:20" ht="33.75">
      <c r="A157" s="20">
        <v>3</v>
      </c>
      <c r="B157" s="21" t="s">
        <v>280</v>
      </c>
      <c r="C157" s="21" t="s">
        <v>285</v>
      </c>
      <c r="D157" s="39"/>
      <c r="E157" s="21" t="s">
        <v>26</v>
      </c>
      <c r="F157" s="22" t="s">
        <v>197</v>
      </c>
      <c r="G157" s="21" t="s">
        <v>282</v>
      </c>
      <c r="H157" s="22" t="s">
        <v>61</v>
      </c>
      <c r="I157" s="23" t="s">
        <v>30</v>
      </c>
      <c r="J157" s="23" t="s">
        <v>37</v>
      </c>
      <c r="K157" s="23" t="s">
        <v>37</v>
      </c>
      <c r="L157" s="23" t="s">
        <v>32</v>
      </c>
      <c r="M157" s="39"/>
      <c r="N157" s="22">
        <v>53</v>
      </c>
      <c r="O157" s="22">
        <v>112</v>
      </c>
      <c r="P157" s="22">
        <v>1</v>
      </c>
      <c r="Q157" s="22">
        <v>12</v>
      </c>
      <c r="R157" s="22">
        <v>12</v>
      </c>
      <c r="S157" s="24">
        <v>7</v>
      </c>
      <c r="T157" s="8">
        <f t="shared" si="3"/>
        <v>84</v>
      </c>
    </row>
    <row r="158" spans="1:20" ht="33.75">
      <c r="A158" s="20">
        <v>4</v>
      </c>
      <c r="B158" s="21" t="s">
        <v>280</v>
      </c>
      <c r="C158" s="21" t="s">
        <v>286</v>
      </c>
      <c r="D158" s="39"/>
      <c r="E158" s="21" t="s">
        <v>26</v>
      </c>
      <c r="F158" s="22" t="s">
        <v>197</v>
      </c>
      <c r="G158" s="21" t="s">
        <v>282</v>
      </c>
      <c r="H158" s="22" t="s">
        <v>287</v>
      </c>
      <c r="I158" s="23" t="s">
        <v>224</v>
      </c>
      <c r="J158" s="23" t="s">
        <v>37</v>
      </c>
      <c r="K158" s="23" t="s">
        <v>37</v>
      </c>
      <c r="L158" s="23" t="s">
        <v>32</v>
      </c>
      <c r="M158" s="39"/>
      <c r="N158" s="22">
        <v>53</v>
      </c>
      <c r="O158" s="22">
        <v>112</v>
      </c>
      <c r="P158" s="22">
        <v>1</v>
      </c>
      <c r="Q158" s="22">
        <v>12</v>
      </c>
      <c r="R158" s="22">
        <v>12</v>
      </c>
      <c r="S158" s="24">
        <v>7</v>
      </c>
      <c r="T158" s="8">
        <f t="shared" si="3"/>
        <v>84</v>
      </c>
    </row>
    <row r="159" spans="1:20" ht="33.75">
      <c r="A159" s="20">
        <v>5</v>
      </c>
      <c r="B159" s="21" t="s">
        <v>280</v>
      </c>
      <c r="C159" s="21" t="s">
        <v>226</v>
      </c>
      <c r="D159" s="39"/>
      <c r="E159" s="21" t="s">
        <v>26</v>
      </c>
      <c r="F159" s="22" t="s">
        <v>197</v>
      </c>
      <c r="G159" s="21" t="s">
        <v>282</v>
      </c>
      <c r="H159" s="22" t="s">
        <v>288</v>
      </c>
      <c r="I159" s="23" t="s">
        <v>230</v>
      </c>
      <c r="J159" s="23" t="s">
        <v>37</v>
      </c>
      <c r="K159" s="23" t="s">
        <v>37</v>
      </c>
      <c r="L159" s="23" t="s">
        <v>32</v>
      </c>
      <c r="M159" s="39"/>
      <c r="N159" s="22">
        <v>30</v>
      </c>
      <c r="O159" s="22">
        <v>46</v>
      </c>
      <c r="P159" s="22">
        <v>1</v>
      </c>
      <c r="Q159" s="22">
        <v>12</v>
      </c>
      <c r="R159" s="22">
        <v>12</v>
      </c>
      <c r="S159" s="24">
        <v>7</v>
      </c>
      <c r="T159" s="8">
        <f t="shared" si="3"/>
        <v>84</v>
      </c>
    </row>
    <row r="160" spans="1:20" ht="45">
      <c r="A160" s="20">
        <v>6</v>
      </c>
      <c r="B160" s="21" t="s">
        <v>280</v>
      </c>
      <c r="C160" s="21" t="s">
        <v>231</v>
      </c>
      <c r="D160" s="39"/>
      <c r="E160" s="21" t="s">
        <v>26</v>
      </c>
      <c r="F160" s="22" t="s">
        <v>197</v>
      </c>
      <c r="G160" s="21" t="s">
        <v>282</v>
      </c>
      <c r="H160" s="22" t="s">
        <v>289</v>
      </c>
      <c r="I160" s="23" t="s">
        <v>230</v>
      </c>
      <c r="J160" s="23" t="s">
        <v>37</v>
      </c>
      <c r="K160" s="23" t="s">
        <v>37</v>
      </c>
      <c r="L160" s="23" t="s">
        <v>32</v>
      </c>
      <c r="M160" s="39"/>
      <c r="N160" s="22">
        <v>12</v>
      </c>
      <c r="O160" s="22">
        <v>24</v>
      </c>
      <c r="P160" s="22">
        <v>1</v>
      </c>
      <c r="Q160" s="22">
        <v>12</v>
      </c>
      <c r="R160" s="22">
        <v>12</v>
      </c>
      <c r="S160" s="24">
        <v>7</v>
      </c>
      <c r="T160" s="8">
        <f t="shared" si="3"/>
        <v>84</v>
      </c>
    </row>
    <row r="161" spans="1:20" ht="45">
      <c r="A161" s="20">
        <v>7</v>
      </c>
      <c r="B161" s="21" t="s">
        <v>280</v>
      </c>
      <c r="C161" s="21" t="s">
        <v>235</v>
      </c>
      <c r="D161" s="39"/>
      <c r="E161" s="21" t="s">
        <v>26</v>
      </c>
      <c r="F161" s="22" t="s">
        <v>197</v>
      </c>
      <c r="G161" s="21" t="s">
        <v>282</v>
      </c>
      <c r="H161" s="22" t="s">
        <v>290</v>
      </c>
      <c r="I161" s="23" t="s">
        <v>30</v>
      </c>
      <c r="J161" s="23" t="s">
        <v>37</v>
      </c>
      <c r="K161" s="23" t="s">
        <v>37</v>
      </c>
      <c r="L161" s="23" t="s">
        <v>32</v>
      </c>
      <c r="M161" s="39"/>
      <c r="N161" s="22">
        <v>17</v>
      </c>
      <c r="O161" s="22">
        <v>34</v>
      </c>
      <c r="P161" s="22">
        <v>1</v>
      </c>
      <c r="Q161" s="22">
        <v>12</v>
      </c>
      <c r="R161" s="22">
        <v>12</v>
      </c>
      <c r="S161" s="24">
        <v>7</v>
      </c>
      <c r="T161" s="8">
        <f t="shared" si="3"/>
        <v>84</v>
      </c>
    </row>
    <row r="162" spans="1:20" ht="33.75">
      <c r="A162" s="20">
        <v>8</v>
      </c>
      <c r="B162" s="21" t="s">
        <v>280</v>
      </c>
      <c r="C162" s="21" t="s">
        <v>240</v>
      </c>
      <c r="D162" s="39"/>
      <c r="E162" s="21" t="s">
        <v>26</v>
      </c>
      <c r="F162" s="22" t="s">
        <v>197</v>
      </c>
      <c r="G162" s="21" t="s">
        <v>282</v>
      </c>
      <c r="H162" s="22" t="s">
        <v>291</v>
      </c>
      <c r="I162" s="23" t="s">
        <v>224</v>
      </c>
      <c r="J162" s="23" t="s">
        <v>37</v>
      </c>
      <c r="K162" s="23" t="s">
        <v>37</v>
      </c>
      <c r="L162" s="23" t="s">
        <v>32</v>
      </c>
      <c r="M162" s="39"/>
      <c r="N162" s="22">
        <v>40</v>
      </c>
      <c r="O162" s="22">
        <v>83</v>
      </c>
      <c r="P162" s="22">
        <v>1</v>
      </c>
      <c r="Q162" s="22">
        <v>12</v>
      </c>
      <c r="R162" s="22">
        <v>12</v>
      </c>
      <c r="S162" s="24">
        <v>7</v>
      </c>
      <c r="T162" s="8">
        <f t="shared" si="3"/>
        <v>84</v>
      </c>
    </row>
    <row r="163" spans="1:20" ht="33.75">
      <c r="A163" s="28">
        <v>9</v>
      </c>
      <c r="B163" s="29" t="s">
        <v>280</v>
      </c>
      <c r="C163" s="29" t="s">
        <v>243</v>
      </c>
      <c r="D163" s="41"/>
      <c r="E163" s="29" t="s">
        <v>26</v>
      </c>
      <c r="F163" s="1" t="s">
        <v>197</v>
      </c>
      <c r="G163" s="29" t="s">
        <v>282</v>
      </c>
      <c r="H163" s="1" t="s">
        <v>61</v>
      </c>
      <c r="I163" s="31" t="s">
        <v>230</v>
      </c>
      <c r="J163" s="31" t="s">
        <v>37</v>
      </c>
      <c r="K163" s="31" t="s">
        <v>37</v>
      </c>
      <c r="L163" s="31" t="s">
        <v>32</v>
      </c>
      <c r="M163" s="41"/>
      <c r="N163" s="1">
        <v>53</v>
      </c>
      <c r="O163" s="1">
        <v>112</v>
      </c>
      <c r="P163" s="1">
        <v>1</v>
      </c>
      <c r="Q163" s="1">
        <v>12</v>
      </c>
      <c r="R163" s="1">
        <v>12</v>
      </c>
      <c r="S163" s="32">
        <v>7</v>
      </c>
      <c r="T163" s="8">
        <f t="shared" si="3"/>
        <v>84</v>
      </c>
    </row>
    <row r="164" spans="1:20" ht="33.75">
      <c r="A164" s="8">
        <v>10</v>
      </c>
      <c r="B164" s="33" t="s">
        <v>280</v>
      </c>
      <c r="C164" s="33" t="s">
        <v>57</v>
      </c>
      <c r="D164" s="48"/>
      <c r="E164" s="33" t="s">
        <v>58</v>
      </c>
      <c r="F164" s="8" t="s">
        <v>59</v>
      </c>
      <c r="G164" s="33" t="s">
        <v>292</v>
      </c>
      <c r="H164" s="8" t="s">
        <v>61</v>
      </c>
      <c r="I164" s="34" t="s">
        <v>30</v>
      </c>
      <c r="J164" s="34" t="s">
        <v>31</v>
      </c>
      <c r="K164" s="34" t="s">
        <v>37</v>
      </c>
      <c r="L164" s="34" t="s">
        <v>32</v>
      </c>
      <c r="M164" s="48"/>
      <c r="N164" s="8">
        <v>53</v>
      </c>
      <c r="O164" s="8">
        <v>20</v>
      </c>
      <c r="P164" s="8">
        <v>1</v>
      </c>
      <c r="Q164" s="8">
        <v>12</v>
      </c>
      <c r="R164" s="8">
        <v>12</v>
      </c>
      <c r="S164" s="8">
        <v>7</v>
      </c>
      <c r="T164" s="8">
        <f t="shared" ref="T164:T189" si="4">S164*R164</f>
        <v>84</v>
      </c>
    </row>
    <row r="165" spans="1:20" ht="45">
      <c r="A165" s="8">
        <v>11</v>
      </c>
      <c r="B165" s="33" t="s">
        <v>280</v>
      </c>
      <c r="C165" s="33" t="s">
        <v>293</v>
      </c>
      <c r="D165" s="48"/>
      <c r="E165" s="33" t="s">
        <v>58</v>
      </c>
      <c r="F165" s="8" t="s">
        <v>68</v>
      </c>
      <c r="G165" s="33" t="s">
        <v>292</v>
      </c>
      <c r="H165" s="8" t="s">
        <v>70</v>
      </c>
      <c r="I165" s="34" t="s">
        <v>30</v>
      </c>
      <c r="J165" s="34" t="s">
        <v>31</v>
      </c>
      <c r="K165" s="34" t="s">
        <v>37</v>
      </c>
      <c r="L165" s="34" t="s">
        <v>32</v>
      </c>
      <c r="M165" s="48"/>
      <c r="N165" s="8">
        <v>78</v>
      </c>
      <c r="O165" s="8">
        <v>80</v>
      </c>
      <c r="P165" s="8">
        <v>1</v>
      </c>
      <c r="Q165" s="8">
        <v>12</v>
      </c>
      <c r="R165" s="8">
        <v>12</v>
      </c>
      <c r="S165" s="8">
        <v>7</v>
      </c>
      <c r="T165" s="8">
        <f t="shared" si="4"/>
        <v>84</v>
      </c>
    </row>
    <row r="166" spans="1:20" ht="33.75">
      <c r="A166" s="14">
        <v>12</v>
      </c>
      <c r="B166" s="15" t="s">
        <v>280</v>
      </c>
      <c r="C166" s="15" t="s">
        <v>47</v>
      </c>
      <c r="D166" s="37"/>
      <c r="E166" s="15" t="s">
        <v>48</v>
      </c>
      <c r="F166" s="49" t="s">
        <v>49</v>
      </c>
      <c r="G166" s="15" t="s">
        <v>282</v>
      </c>
      <c r="H166" s="2" t="s">
        <v>54</v>
      </c>
      <c r="I166" s="16" t="s">
        <v>30</v>
      </c>
      <c r="J166" s="16" t="s">
        <v>37</v>
      </c>
      <c r="K166" s="16" t="s">
        <v>37</v>
      </c>
      <c r="L166" s="16" t="s">
        <v>55</v>
      </c>
      <c r="M166" s="37"/>
      <c r="N166" s="2">
        <v>120</v>
      </c>
      <c r="O166" s="2">
        <v>30</v>
      </c>
      <c r="P166" s="2">
        <v>3</v>
      </c>
      <c r="Q166" s="2">
        <v>12</v>
      </c>
      <c r="R166" s="2">
        <v>12</v>
      </c>
      <c r="S166" s="19">
        <v>7</v>
      </c>
      <c r="T166" s="8">
        <f t="shared" si="4"/>
        <v>84</v>
      </c>
    </row>
    <row r="167" spans="1:20" ht="33.75">
      <c r="A167" s="20">
        <v>13</v>
      </c>
      <c r="B167" s="21" t="s">
        <v>294</v>
      </c>
      <c r="C167" s="21" t="s">
        <v>34</v>
      </c>
      <c r="D167" s="39"/>
      <c r="E167" s="21" t="s">
        <v>26</v>
      </c>
      <c r="F167" s="22" t="s">
        <v>27</v>
      </c>
      <c r="G167" s="21" t="s">
        <v>295</v>
      </c>
      <c r="H167" s="22" t="s">
        <v>54</v>
      </c>
      <c r="I167" s="23" t="s">
        <v>30</v>
      </c>
      <c r="J167" s="23" t="s">
        <v>31</v>
      </c>
      <c r="K167" s="23" t="s">
        <v>37</v>
      </c>
      <c r="L167" s="23" t="s">
        <v>32</v>
      </c>
      <c r="M167" s="39"/>
      <c r="N167" s="22">
        <v>120</v>
      </c>
      <c r="O167" s="22">
        <v>20</v>
      </c>
      <c r="P167" s="22">
        <v>1</v>
      </c>
      <c r="Q167" s="22">
        <v>12</v>
      </c>
      <c r="R167" s="22">
        <v>12</v>
      </c>
      <c r="S167" s="24">
        <v>7</v>
      </c>
      <c r="T167" s="8">
        <f t="shared" si="4"/>
        <v>84</v>
      </c>
    </row>
    <row r="168" spans="1:20" ht="33.75">
      <c r="A168" s="20">
        <v>14</v>
      </c>
      <c r="B168" s="21" t="s">
        <v>296</v>
      </c>
      <c r="C168" s="21" t="s">
        <v>39</v>
      </c>
      <c r="D168" s="39"/>
      <c r="E168" s="21" t="s">
        <v>26</v>
      </c>
      <c r="F168" s="22" t="s">
        <v>27</v>
      </c>
      <c r="G168" s="21" t="s">
        <v>295</v>
      </c>
      <c r="H168" s="22" t="s">
        <v>54</v>
      </c>
      <c r="I168" s="23" t="s">
        <v>30</v>
      </c>
      <c r="J168" s="23" t="s">
        <v>31</v>
      </c>
      <c r="K168" s="23" t="s">
        <v>31</v>
      </c>
      <c r="L168" s="23" t="s">
        <v>32</v>
      </c>
      <c r="M168" s="39"/>
      <c r="N168" s="22">
        <v>120</v>
      </c>
      <c r="O168" s="22">
        <v>50</v>
      </c>
      <c r="P168" s="22">
        <v>1</v>
      </c>
      <c r="Q168" s="22">
        <v>12</v>
      </c>
      <c r="R168" s="22">
        <v>12</v>
      </c>
      <c r="S168" s="24">
        <v>7</v>
      </c>
      <c r="T168" s="8">
        <f t="shared" si="4"/>
        <v>84</v>
      </c>
    </row>
    <row r="169" spans="1:20" ht="45">
      <c r="A169" s="20">
        <v>15</v>
      </c>
      <c r="B169" s="21" t="s">
        <v>297</v>
      </c>
      <c r="C169" s="21" t="s">
        <v>43</v>
      </c>
      <c r="D169" s="39"/>
      <c r="E169" s="21" t="s">
        <v>26</v>
      </c>
      <c r="F169" s="22" t="s">
        <v>27</v>
      </c>
      <c r="G169" s="21" t="s">
        <v>295</v>
      </c>
      <c r="H169" s="22" t="s">
        <v>298</v>
      </c>
      <c r="I169" s="23" t="s">
        <v>30</v>
      </c>
      <c r="J169" s="23" t="s">
        <v>37</v>
      </c>
      <c r="K169" s="23" t="s">
        <v>37</v>
      </c>
      <c r="L169" s="23" t="s">
        <v>32</v>
      </c>
      <c r="M169" s="39"/>
      <c r="N169" s="22">
        <v>360</v>
      </c>
      <c r="O169" s="22">
        <v>50</v>
      </c>
      <c r="P169" s="22">
        <v>1</v>
      </c>
      <c r="Q169" s="22">
        <v>12</v>
      </c>
      <c r="R169" s="22">
        <v>12</v>
      </c>
      <c r="S169" s="24">
        <v>7</v>
      </c>
      <c r="T169" s="8">
        <f t="shared" si="4"/>
        <v>84</v>
      </c>
    </row>
    <row r="170" spans="1:20" ht="33.75">
      <c r="A170" s="20">
        <v>16</v>
      </c>
      <c r="B170" s="21" t="s">
        <v>299</v>
      </c>
      <c r="C170" s="21" t="s">
        <v>300</v>
      </c>
      <c r="D170" s="39"/>
      <c r="E170" s="21" t="s">
        <v>26</v>
      </c>
      <c r="F170" s="22" t="s">
        <v>27</v>
      </c>
      <c r="G170" s="21" t="s">
        <v>295</v>
      </c>
      <c r="H170" s="22" t="s">
        <v>247</v>
      </c>
      <c r="I170" s="23" t="s">
        <v>30</v>
      </c>
      <c r="J170" s="23" t="s">
        <v>37</v>
      </c>
      <c r="K170" s="23" t="s">
        <v>37</v>
      </c>
      <c r="L170" s="23" t="s">
        <v>32</v>
      </c>
      <c r="M170" s="39"/>
      <c r="N170" s="22">
        <v>30</v>
      </c>
      <c r="O170" s="22">
        <v>50</v>
      </c>
      <c r="P170" s="22">
        <v>1</v>
      </c>
      <c r="Q170" s="22">
        <v>12</v>
      </c>
      <c r="R170" s="22">
        <v>12</v>
      </c>
      <c r="S170" s="24">
        <v>7</v>
      </c>
      <c r="T170" s="8">
        <f t="shared" si="4"/>
        <v>84</v>
      </c>
    </row>
    <row r="171" spans="1:20" ht="33.75">
      <c r="A171" s="20">
        <v>17</v>
      </c>
      <c r="B171" s="21" t="s">
        <v>280</v>
      </c>
      <c r="C171" s="21" t="s">
        <v>301</v>
      </c>
      <c r="D171" s="39"/>
      <c r="E171" s="21" t="s">
        <v>302</v>
      </c>
      <c r="F171" s="27" t="s">
        <v>303</v>
      </c>
      <c r="G171" s="21" t="s">
        <v>295</v>
      </c>
      <c r="H171" s="22" t="s">
        <v>304</v>
      </c>
      <c r="I171" s="23" t="s">
        <v>30</v>
      </c>
      <c r="J171" s="23" t="s">
        <v>37</v>
      </c>
      <c r="K171" s="23" t="s">
        <v>37</v>
      </c>
      <c r="L171" s="23" t="s">
        <v>32</v>
      </c>
      <c r="M171" s="39"/>
      <c r="N171" s="22">
        <v>3</v>
      </c>
      <c r="O171" s="22">
        <v>30</v>
      </c>
      <c r="P171" s="22">
        <v>1</v>
      </c>
      <c r="Q171" s="22">
        <v>4</v>
      </c>
      <c r="R171" s="22">
        <v>6</v>
      </c>
      <c r="S171" s="24">
        <v>7</v>
      </c>
      <c r="T171" s="8">
        <f t="shared" si="4"/>
        <v>42</v>
      </c>
    </row>
    <row r="172" spans="1:20" ht="33.75">
      <c r="A172" s="20">
        <v>18</v>
      </c>
      <c r="B172" s="21" t="s">
        <v>280</v>
      </c>
      <c r="C172" s="21" t="s">
        <v>305</v>
      </c>
      <c r="D172" s="39"/>
      <c r="E172" s="21" t="s">
        <v>26</v>
      </c>
      <c r="F172" s="22" t="s">
        <v>27</v>
      </c>
      <c r="G172" s="21" t="s">
        <v>295</v>
      </c>
      <c r="H172" s="22" t="s">
        <v>283</v>
      </c>
      <c r="I172" s="23" t="s">
        <v>30</v>
      </c>
      <c r="J172" s="23" t="s">
        <v>37</v>
      </c>
      <c r="K172" s="23" t="s">
        <v>37</v>
      </c>
      <c r="L172" s="23" t="s">
        <v>32</v>
      </c>
      <c r="M172" s="39"/>
      <c r="N172" s="22">
        <v>40</v>
      </c>
      <c r="O172" s="22">
        <v>10</v>
      </c>
      <c r="P172" s="22">
        <v>1</v>
      </c>
      <c r="Q172" s="22">
        <v>12</v>
      </c>
      <c r="R172" s="22">
        <v>12</v>
      </c>
      <c r="S172" s="24">
        <v>7</v>
      </c>
      <c r="T172" s="8">
        <f t="shared" si="4"/>
        <v>84</v>
      </c>
    </row>
    <row r="173" spans="1:20" ht="33.75">
      <c r="A173" s="20">
        <v>19</v>
      </c>
      <c r="B173" s="21" t="s">
        <v>280</v>
      </c>
      <c r="C173" s="21" t="s">
        <v>306</v>
      </c>
      <c r="D173" s="39"/>
      <c r="E173" s="21" t="s">
        <v>307</v>
      </c>
      <c r="F173" s="22" t="s">
        <v>308</v>
      </c>
      <c r="G173" s="21" t="s">
        <v>295</v>
      </c>
      <c r="H173" s="22" t="s">
        <v>298</v>
      </c>
      <c r="I173" s="23" t="s">
        <v>230</v>
      </c>
      <c r="J173" s="23" t="s">
        <v>37</v>
      </c>
      <c r="K173" s="23" t="s">
        <v>37</v>
      </c>
      <c r="L173" s="23" t="s">
        <v>32</v>
      </c>
      <c r="M173" s="39"/>
      <c r="N173" s="22">
        <v>360</v>
      </c>
      <c r="O173" s="22">
        <v>100</v>
      </c>
      <c r="P173" s="22">
        <v>1</v>
      </c>
      <c r="Q173" s="22">
        <v>12</v>
      </c>
      <c r="R173" s="22">
        <v>12</v>
      </c>
      <c r="S173" s="24">
        <v>7</v>
      </c>
      <c r="T173" s="8">
        <f t="shared" si="4"/>
        <v>84</v>
      </c>
    </row>
    <row r="174" spans="1:20">
      <c r="A174" s="462" t="s">
        <v>309</v>
      </c>
      <c r="B174" s="463"/>
      <c r="C174" s="463"/>
      <c r="D174" s="463"/>
      <c r="E174" s="463"/>
      <c r="F174" s="463"/>
      <c r="G174" s="463"/>
      <c r="H174" s="463"/>
      <c r="I174" s="463"/>
      <c r="J174" s="463"/>
      <c r="K174" s="463"/>
      <c r="L174" s="463"/>
      <c r="M174" s="463"/>
      <c r="N174" s="463"/>
      <c r="O174" s="463"/>
      <c r="P174" s="463"/>
      <c r="Q174" s="463"/>
      <c r="R174" s="463"/>
      <c r="S174" s="463"/>
      <c r="T174" s="461"/>
    </row>
    <row r="175" spans="1:20" ht="33.75">
      <c r="A175" s="20">
        <v>1</v>
      </c>
      <c r="B175" s="21" t="s">
        <v>310</v>
      </c>
      <c r="C175" s="21" t="s">
        <v>311</v>
      </c>
      <c r="D175" s="39"/>
      <c r="E175" s="21" t="s">
        <v>138</v>
      </c>
      <c r="F175" s="22" t="s">
        <v>127</v>
      </c>
      <c r="G175" s="21" t="s">
        <v>312</v>
      </c>
      <c r="H175" s="22" t="s">
        <v>313</v>
      </c>
      <c r="I175" s="23" t="s">
        <v>224</v>
      </c>
      <c r="J175" s="23" t="s">
        <v>31</v>
      </c>
      <c r="K175" s="23" t="s">
        <v>37</v>
      </c>
      <c r="L175" s="23" t="s">
        <v>32</v>
      </c>
      <c r="M175" s="39"/>
      <c r="N175" s="22">
        <v>160</v>
      </c>
      <c r="O175" s="22">
        <v>300</v>
      </c>
      <c r="P175" s="22">
        <v>1</v>
      </c>
      <c r="Q175" s="22">
        <v>12</v>
      </c>
      <c r="R175" s="22">
        <v>14</v>
      </c>
      <c r="S175" s="24">
        <v>7</v>
      </c>
      <c r="T175" s="8">
        <f t="shared" si="4"/>
        <v>98</v>
      </c>
    </row>
    <row r="176" spans="1:20" ht="45">
      <c r="A176" s="20">
        <v>2</v>
      </c>
      <c r="B176" s="21" t="s">
        <v>314</v>
      </c>
      <c r="C176" s="21" t="s">
        <v>315</v>
      </c>
      <c r="D176" s="39"/>
      <c r="E176" s="21" t="s">
        <v>138</v>
      </c>
      <c r="F176" s="22" t="s">
        <v>127</v>
      </c>
      <c r="G176" s="21" t="s">
        <v>312</v>
      </c>
      <c r="H176" s="22" t="s">
        <v>316</v>
      </c>
      <c r="I176" s="23" t="s">
        <v>224</v>
      </c>
      <c r="J176" s="23" t="s">
        <v>31</v>
      </c>
      <c r="K176" s="23" t="s">
        <v>37</v>
      </c>
      <c r="L176" s="23" t="s">
        <v>32</v>
      </c>
      <c r="M176" s="39"/>
      <c r="N176" s="22">
        <v>40</v>
      </c>
      <c r="O176" s="22">
        <v>100</v>
      </c>
      <c r="P176" s="22">
        <v>1</v>
      </c>
      <c r="Q176" s="22">
        <v>12</v>
      </c>
      <c r="R176" s="22">
        <v>14</v>
      </c>
      <c r="S176" s="24">
        <v>7</v>
      </c>
      <c r="T176" s="8">
        <f t="shared" si="4"/>
        <v>98</v>
      </c>
    </row>
    <row r="177" spans="1:20" ht="56.25">
      <c r="A177" s="20">
        <v>3</v>
      </c>
      <c r="B177" s="21" t="s">
        <v>317</v>
      </c>
      <c r="C177" s="21" t="s">
        <v>318</v>
      </c>
      <c r="D177" s="39"/>
      <c r="E177" s="21" t="s">
        <v>138</v>
      </c>
      <c r="F177" s="22" t="s">
        <v>127</v>
      </c>
      <c r="G177" s="21" t="s">
        <v>312</v>
      </c>
      <c r="H177" s="22" t="s">
        <v>316</v>
      </c>
      <c r="I177" s="23" t="s">
        <v>224</v>
      </c>
      <c r="J177" s="23" t="s">
        <v>31</v>
      </c>
      <c r="K177" s="23" t="s">
        <v>37</v>
      </c>
      <c r="L177" s="23" t="s">
        <v>32</v>
      </c>
      <c r="M177" s="39"/>
      <c r="N177" s="22">
        <v>40</v>
      </c>
      <c r="O177" s="22">
        <v>100</v>
      </c>
      <c r="P177" s="22">
        <v>1</v>
      </c>
      <c r="Q177" s="22">
        <v>12</v>
      </c>
      <c r="R177" s="22">
        <v>14</v>
      </c>
      <c r="S177" s="24">
        <v>7</v>
      </c>
      <c r="T177" s="8">
        <f t="shared" si="4"/>
        <v>98</v>
      </c>
    </row>
    <row r="178" spans="1:20" ht="33.75">
      <c r="A178" s="20">
        <v>4</v>
      </c>
      <c r="B178" s="21" t="s">
        <v>319</v>
      </c>
      <c r="C178" s="21" t="s">
        <v>320</v>
      </c>
      <c r="D178" s="39"/>
      <c r="E178" s="21" t="s">
        <v>138</v>
      </c>
      <c r="F178" s="22" t="s">
        <v>127</v>
      </c>
      <c r="G178" s="21" t="s">
        <v>312</v>
      </c>
      <c r="H178" s="22" t="s">
        <v>321</v>
      </c>
      <c r="I178" s="23" t="s">
        <v>224</v>
      </c>
      <c r="J178" s="23" t="s">
        <v>31</v>
      </c>
      <c r="K178" s="23" t="s">
        <v>37</v>
      </c>
      <c r="L178" s="23" t="s">
        <v>32</v>
      </c>
      <c r="M178" s="39"/>
      <c r="N178" s="22">
        <v>20</v>
      </c>
      <c r="O178" s="22">
        <v>50</v>
      </c>
      <c r="P178" s="22">
        <v>1</v>
      </c>
      <c r="Q178" s="22">
        <v>12</v>
      </c>
      <c r="R178" s="22">
        <v>14</v>
      </c>
      <c r="S178" s="24">
        <v>7</v>
      </c>
      <c r="T178" s="8">
        <f t="shared" si="4"/>
        <v>98</v>
      </c>
    </row>
    <row r="179" spans="1:20" ht="33.75">
      <c r="A179" s="20">
        <v>5</v>
      </c>
      <c r="B179" s="21" t="s">
        <v>322</v>
      </c>
      <c r="C179" s="21" t="s">
        <v>323</v>
      </c>
      <c r="D179" s="39"/>
      <c r="E179" s="21" t="s">
        <v>138</v>
      </c>
      <c r="F179" s="22" t="s">
        <v>127</v>
      </c>
      <c r="G179" s="21" t="s">
        <v>312</v>
      </c>
      <c r="H179" s="22" t="s">
        <v>324</v>
      </c>
      <c r="I179" s="23" t="s">
        <v>224</v>
      </c>
      <c r="J179" s="23" t="s">
        <v>31</v>
      </c>
      <c r="K179" s="23" t="s">
        <v>37</v>
      </c>
      <c r="L179" s="23" t="s">
        <v>32</v>
      </c>
      <c r="M179" s="39"/>
      <c r="N179" s="22">
        <v>150</v>
      </c>
      <c r="O179" s="22">
        <v>250</v>
      </c>
      <c r="P179" s="22">
        <v>1</v>
      </c>
      <c r="Q179" s="22">
        <v>12</v>
      </c>
      <c r="R179" s="22">
        <v>14</v>
      </c>
      <c r="S179" s="24">
        <v>7</v>
      </c>
      <c r="T179" s="8">
        <f t="shared" si="4"/>
        <v>98</v>
      </c>
    </row>
    <row r="180" spans="1:20" ht="33.75">
      <c r="A180" s="20">
        <v>6</v>
      </c>
      <c r="B180" s="21" t="s">
        <v>325</v>
      </c>
      <c r="C180" s="21" t="s">
        <v>326</v>
      </c>
      <c r="D180" s="39"/>
      <c r="E180" s="21" t="s">
        <v>138</v>
      </c>
      <c r="F180" s="22" t="s">
        <v>127</v>
      </c>
      <c r="G180" s="21" t="s">
        <v>312</v>
      </c>
      <c r="H180" s="22" t="s">
        <v>316</v>
      </c>
      <c r="I180" s="23" t="s">
        <v>224</v>
      </c>
      <c r="J180" s="23" t="s">
        <v>37</v>
      </c>
      <c r="K180" s="23" t="s">
        <v>37</v>
      </c>
      <c r="L180" s="23" t="s">
        <v>32</v>
      </c>
      <c r="M180" s="39"/>
      <c r="N180" s="22">
        <v>40</v>
      </c>
      <c r="O180" s="22">
        <v>100</v>
      </c>
      <c r="P180" s="22">
        <v>1</v>
      </c>
      <c r="Q180" s="22">
        <v>12</v>
      </c>
      <c r="R180" s="22">
        <v>14</v>
      </c>
      <c r="S180" s="24">
        <v>7</v>
      </c>
      <c r="T180" s="8">
        <f t="shared" si="4"/>
        <v>98</v>
      </c>
    </row>
    <row r="181" spans="1:20" ht="33.75">
      <c r="A181" s="20">
        <v>7</v>
      </c>
      <c r="B181" s="21" t="s">
        <v>327</v>
      </c>
      <c r="C181" s="21" t="s">
        <v>328</v>
      </c>
      <c r="D181" s="39"/>
      <c r="E181" s="21" t="s">
        <v>138</v>
      </c>
      <c r="F181" s="22" t="s">
        <v>127</v>
      </c>
      <c r="G181" s="21" t="s">
        <v>312</v>
      </c>
      <c r="H181" s="22" t="s">
        <v>329</v>
      </c>
      <c r="I181" s="23" t="s">
        <v>224</v>
      </c>
      <c r="J181" s="23" t="s">
        <v>37</v>
      </c>
      <c r="K181" s="23" t="s">
        <v>37</v>
      </c>
      <c r="L181" s="23" t="s">
        <v>32</v>
      </c>
      <c r="M181" s="39"/>
      <c r="N181" s="22">
        <v>35</v>
      </c>
      <c r="O181" s="22">
        <v>40</v>
      </c>
      <c r="P181" s="22">
        <v>1</v>
      </c>
      <c r="Q181" s="22">
        <v>12</v>
      </c>
      <c r="R181" s="22">
        <v>14</v>
      </c>
      <c r="S181" s="24">
        <v>7</v>
      </c>
      <c r="T181" s="8">
        <f t="shared" si="4"/>
        <v>98</v>
      </c>
    </row>
    <row r="182" spans="1:20" ht="45">
      <c r="A182" s="20">
        <v>8</v>
      </c>
      <c r="B182" s="21" t="s">
        <v>330</v>
      </c>
      <c r="C182" s="21" t="s">
        <v>331</v>
      </c>
      <c r="D182" s="39"/>
      <c r="E182" s="21" t="s">
        <v>138</v>
      </c>
      <c r="F182" s="22" t="s">
        <v>127</v>
      </c>
      <c r="G182" s="21" t="s">
        <v>312</v>
      </c>
      <c r="H182" s="22" t="s">
        <v>321</v>
      </c>
      <c r="I182" s="23" t="s">
        <v>224</v>
      </c>
      <c r="J182" s="23" t="s">
        <v>31</v>
      </c>
      <c r="K182" s="23" t="s">
        <v>37</v>
      </c>
      <c r="L182" s="23" t="s">
        <v>32</v>
      </c>
      <c r="M182" s="39"/>
      <c r="N182" s="22">
        <v>20</v>
      </c>
      <c r="O182" s="22">
        <v>30</v>
      </c>
      <c r="P182" s="22">
        <v>1</v>
      </c>
      <c r="Q182" s="22">
        <v>12</v>
      </c>
      <c r="R182" s="22">
        <v>14</v>
      </c>
      <c r="S182" s="24">
        <v>7</v>
      </c>
      <c r="T182" s="8">
        <f t="shared" si="4"/>
        <v>98</v>
      </c>
    </row>
    <row r="183" spans="1:20">
      <c r="A183" s="20">
        <v>9</v>
      </c>
      <c r="B183" s="39"/>
      <c r="C183" s="39"/>
      <c r="D183" s="39"/>
      <c r="E183" s="39"/>
      <c r="F183" s="39"/>
      <c r="G183" s="39"/>
      <c r="H183" s="39"/>
      <c r="I183" s="39"/>
      <c r="J183" s="39"/>
      <c r="K183" s="39"/>
      <c r="L183" s="39"/>
      <c r="M183" s="39"/>
      <c r="N183" s="39"/>
      <c r="O183" s="39"/>
      <c r="P183" s="39"/>
      <c r="Q183" s="39"/>
      <c r="R183" s="39"/>
      <c r="S183" s="40"/>
      <c r="T183" s="8">
        <f t="shared" si="4"/>
        <v>0</v>
      </c>
    </row>
    <row r="184" spans="1:20">
      <c r="A184" s="20">
        <v>10</v>
      </c>
      <c r="B184" s="39"/>
      <c r="C184" s="39"/>
      <c r="D184" s="39"/>
      <c r="E184" s="39"/>
      <c r="F184" s="39"/>
      <c r="G184" s="39"/>
      <c r="H184" s="39"/>
      <c r="I184" s="39"/>
      <c r="J184" s="39"/>
      <c r="K184" s="39"/>
      <c r="L184" s="39"/>
      <c r="M184" s="39"/>
      <c r="N184" s="39"/>
      <c r="O184" s="39"/>
      <c r="P184" s="39"/>
      <c r="Q184" s="39"/>
      <c r="R184" s="39"/>
      <c r="S184" s="40"/>
      <c r="T184" s="8">
        <f t="shared" si="4"/>
        <v>0</v>
      </c>
    </row>
    <row r="185" spans="1:20">
      <c r="A185" s="20">
        <v>11</v>
      </c>
      <c r="B185" s="39"/>
      <c r="C185" s="39"/>
      <c r="D185" s="39"/>
      <c r="E185" s="39"/>
      <c r="F185" s="39"/>
      <c r="G185" s="39"/>
      <c r="H185" s="39"/>
      <c r="I185" s="39"/>
      <c r="J185" s="39"/>
      <c r="K185" s="39"/>
      <c r="L185" s="39"/>
      <c r="M185" s="39"/>
      <c r="N185" s="39"/>
      <c r="O185" s="39"/>
      <c r="P185" s="39"/>
      <c r="Q185" s="39"/>
      <c r="R185" s="39"/>
      <c r="S185" s="40"/>
      <c r="T185" s="8">
        <f t="shared" si="4"/>
        <v>0</v>
      </c>
    </row>
    <row r="186" spans="1:20">
      <c r="A186" s="462" t="s">
        <v>332</v>
      </c>
      <c r="B186" s="463"/>
      <c r="C186" s="463"/>
      <c r="D186" s="463"/>
      <c r="E186" s="463"/>
      <c r="F186" s="463"/>
      <c r="G186" s="463"/>
      <c r="H186" s="463"/>
      <c r="I186" s="463"/>
      <c r="J186" s="463"/>
      <c r="K186" s="463"/>
      <c r="L186" s="463"/>
      <c r="M186" s="463"/>
      <c r="N186" s="463"/>
      <c r="O186" s="463"/>
      <c r="P186" s="463"/>
      <c r="Q186" s="463"/>
      <c r="R186" s="463"/>
      <c r="S186" s="463"/>
      <c r="T186" s="461"/>
    </row>
    <row r="187" spans="1:20">
      <c r="A187" s="50"/>
      <c r="B187" s="10"/>
      <c r="C187" s="10"/>
      <c r="D187" s="10"/>
      <c r="E187" s="10"/>
      <c r="F187" s="10"/>
      <c r="G187" s="10"/>
      <c r="H187" s="10"/>
      <c r="I187" s="10"/>
      <c r="J187" s="10"/>
      <c r="K187" s="10"/>
      <c r="L187" s="10"/>
      <c r="M187" s="10"/>
      <c r="N187" s="10"/>
      <c r="O187" s="10"/>
      <c r="P187" s="10"/>
      <c r="Q187" s="10"/>
      <c r="R187" s="10"/>
      <c r="S187" s="11"/>
      <c r="T187" s="8">
        <f t="shared" si="4"/>
        <v>0</v>
      </c>
    </row>
    <row r="188" spans="1:20">
      <c r="A188" s="50"/>
      <c r="B188" s="10"/>
      <c r="C188" s="10"/>
      <c r="D188" s="10"/>
      <c r="E188" s="10"/>
      <c r="F188" s="10"/>
      <c r="G188" s="10"/>
      <c r="H188" s="10"/>
      <c r="I188" s="10"/>
      <c r="J188" s="10"/>
      <c r="K188" s="10"/>
      <c r="L188" s="10"/>
      <c r="M188" s="10"/>
      <c r="N188" s="10"/>
      <c r="O188" s="10"/>
      <c r="P188" s="10"/>
      <c r="Q188" s="10"/>
      <c r="R188" s="10"/>
      <c r="S188" s="11"/>
      <c r="T188" s="8">
        <f t="shared" si="4"/>
        <v>0</v>
      </c>
    </row>
    <row r="189" spans="1:20">
      <c r="A189" s="50"/>
      <c r="B189" s="10"/>
      <c r="C189" s="10"/>
      <c r="D189" s="10"/>
      <c r="E189" s="10"/>
      <c r="F189" s="10"/>
      <c r="G189" s="10"/>
      <c r="H189" s="10"/>
      <c r="I189" s="10"/>
      <c r="J189" s="10"/>
      <c r="K189" s="10"/>
      <c r="L189" s="10"/>
      <c r="M189" s="10"/>
      <c r="N189" s="10"/>
      <c r="O189" s="10"/>
      <c r="P189" s="10"/>
      <c r="Q189" s="10"/>
      <c r="R189" s="10"/>
      <c r="S189" s="11"/>
      <c r="T189" s="8">
        <f t="shared" si="4"/>
        <v>0</v>
      </c>
    </row>
  </sheetData>
  <mergeCells count="46">
    <mergeCell ref="A136:T136"/>
    <mergeCell ref="A140:T140"/>
    <mergeCell ref="A154:T154"/>
    <mergeCell ref="A174:T174"/>
    <mergeCell ref="A186:T186"/>
    <mergeCell ref="A82:T82"/>
    <mergeCell ref="A88:T88"/>
    <mergeCell ref="A92:T92"/>
    <mergeCell ref="A124:T124"/>
    <mergeCell ref="A125:T125"/>
    <mergeCell ref="A64:T64"/>
    <mergeCell ref="A68:T68"/>
    <mergeCell ref="A69:T69"/>
    <mergeCell ref="A74:T74"/>
    <mergeCell ref="A78:T78"/>
    <mergeCell ref="A37:T37"/>
    <mergeCell ref="A41:T41"/>
    <mergeCell ref="A46:T46"/>
    <mergeCell ref="A50:T50"/>
    <mergeCell ref="A58:T58"/>
    <mergeCell ref="A9:T9"/>
    <mergeCell ref="A24:T24"/>
    <mergeCell ref="A25:T25"/>
    <mergeCell ref="A29:T29"/>
    <mergeCell ref="A33:T33"/>
    <mergeCell ref="Q2:Q3"/>
    <mergeCell ref="R2:R3"/>
    <mergeCell ref="S2:S3"/>
    <mergeCell ref="T2:T3"/>
    <mergeCell ref="A5:T5"/>
    <mergeCell ref="A1:T1"/>
    <mergeCell ref="A2:A3"/>
    <mergeCell ref="B2:B3"/>
    <mergeCell ref="C2:C3"/>
    <mergeCell ref="D2:D3"/>
    <mergeCell ref="E2:E3"/>
    <mergeCell ref="F2:F3"/>
    <mergeCell ref="G2:G3"/>
    <mergeCell ref="H2:H3"/>
    <mergeCell ref="J2:J3"/>
    <mergeCell ref="K2:K3"/>
    <mergeCell ref="L2:L3"/>
    <mergeCell ref="M2:M3"/>
    <mergeCell ref="N2:N3"/>
    <mergeCell ref="O2:O3"/>
    <mergeCell ref="P2:P3"/>
  </mergeCells>
  <hyperlinks>
    <hyperlink ref="F13" r:id="rId1"/>
    <hyperlink ref="F14" r:id="rId2"/>
    <hyperlink ref="F18" r:id="rId3"/>
    <hyperlink ref="F51" r:id="rId4"/>
    <hyperlink ref="F52" r:id="rId5"/>
    <hyperlink ref="F108" r:id="rId6"/>
    <hyperlink ref="F109" r:id="rId7"/>
    <hyperlink ref="F110" r:id="rId8"/>
    <hyperlink ref="F111" r:id="rId9"/>
    <hyperlink ref="F112" r:id="rId10"/>
    <hyperlink ref="F128" r:id="rId11" display="http://www.mupgku11.ru/"/>
    <hyperlink ref="F143" r:id="rId12" display="https://dussh6.komi.sportsng.ru/"/>
    <hyperlink ref="F165" r:id="rId13"/>
    <hyperlink ref="F170" r:id="rId14"/>
  </hyperlinks>
  <pageMargins left="0.70078740157480324" right="0.70078740157480324" top="0.75196850393700787" bottom="0.75196850393700787" header="0.3" footer="0.3"/>
  <pageSetup paperSize="9" firstPageNumber="214748364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3"/>
  <sheetViews>
    <sheetView tabSelected="1" zoomScale="90" zoomScaleNormal="90" workbookViewId="0">
      <pane ySplit="2" topLeftCell="A537" activePane="bottomLeft" state="frozen"/>
      <selection pane="bottomLeft" activeCell="K537" sqref="K537"/>
    </sheetView>
  </sheetViews>
  <sheetFormatPr defaultRowHeight="15"/>
  <cols>
    <col min="1" max="1" width="3.7109375" bestFit="1" customWidth="1"/>
    <col min="2" max="2" width="27.7109375" bestFit="1" customWidth="1"/>
    <col min="3" max="3" width="17.42578125" bestFit="1" customWidth="1"/>
    <col min="4" max="4" width="12.42578125" customWidth="1"/>
    <col min="5" max="5" width="17" customWidth="1"/>
    <col min="6" max="6" width="21.5703125" bestFit="1" customWidth="1"/>
    <col min="7" max="7" width="49.7109375" customWidth="1"/>
    <col min="8" max="8" width="16.140625" customWidth="1"/>
  </cols>
  <sheetData>
    <row r="1" spans="1:10" ht="24.75" customHeight="1">
      <c r="A1" s="469" t="s">
        <v>1717</v>
      </c>
      <c r="B1" s="470"/>
      <c r="C1" s="470"/>
      <c r="D1" s="470"/>
      <c r="E1" s="470"/>
      <c r="F1" s="470"/>
      <c r="G1" s="470"/>
      <c r="H1" s="470"/>
    </row>
    <row r="2" spans="1:10" ht="101.25">
      <c r="A2" s="51" t="s">
        <v>1</v>
      </c>
      <c r="B2" s="52" t="s">
        <v>2</v>
      </c>
      <c r="C2" s="53" t="s">
        <v>3</v>
      </c>
      <c r="D2" s="53" t="s">
        <v>4</v>
      </c>
      <c r="E2" s="53" t="s">
        <v>5</v>
      </c>
      <c r="F2" s="53" t="s">
        <v>333</v>
      </c>
      <c r="G2" s="53" t="s">
        <v>7</v>
      </c>
      <c r="H2" s="53" t="s">
        <v>334</v>
      </c>
    </row>
    <row r="3" spans="1:10">
      <c r="A3" s="55">
        <v>1</v>
      </c>
      <c r="B3" s="56">
        <v>2</v>
      </c>
      <c r="C3" s="57">
        <v>3</v>
      </c>
      <c r="D3" s="58">
        <v>4</v>
      </c>
      <c r="E3" s="58">
        <v>5</v>
      </c>
      <c r="F3" s="58">
        <v>6</v>
      </c>
      <c r="G3" s="58">
        <v>7</v>
      </c>
      <c r="H3" s="58">
        <v>9</v>
      </c>
    </row>
    <row r="4" spans="1:10" ht="62.25" customHeight="1">
      <c r="A4" s="471" t="s">
        <v>335</v>
      </c>
      <c r="B4" s="472"/>
      <c r="C4" s="472"/>
      <c r="D4" s="472"/>
      <c r="E4" s="472"/>
      <c r="F4" s="472"/>
      <c r="G4" s="472"/>
      <c r="H4" s="472"/>
    </row>
    <row r="5" spans="1:10" s="131" customFormat="1" ht="78.75" customHeight="1">
      <c r="A5" s="195">
        <v>1</v>
      </c>
      <c r="B5" s="149" t="s">
        <v>1707</v>
      </c>
      <c r="C5" s="441" t="s">
        <v>1176</v>
      </c>
      <c r="D5" s="403">
        <v>2021</v>
      </c>
      <c r="E5" s="403" t="s">
        <v>1177</v>
      </c>
      <c r="F5" s="403" t="s">
        <v>1705</v>
      </c>
      <c r="G5" s="402" t="s">
        <v>1706</v>
      </c>
      <c r="H5" s="404" t="s">
        <v>1141</v>
      </c>
    </row>
    <row r="6" spans="1:10" s="315" customFormat="1" ht="56.25">
      <c r="A6" s="217">
        <f>A5+1</f>
        <v>2</v>
      </c>
      <c r="B6" s="314" t="s">
        <v>1402</v>
      </c>
      <c r="C6" s="442" t="s">
        <v>1403</v>
      </c>
      <c r="D6" s="313">
        <v>1984</v>
      </c>
      <c r="E6" s="308" t="s">
        <v>1404</v>
      </c>
      <c r="F6" s="308" t="s">
        <v>1405</v>
      </c>
      <c r="G6" s="88" t="s">
        <v>1592</v>
      </c>
      <c r="H6" s="218" t="s">
        <v>230</v>
      </c>
      <c r="J6" s="131"/>
    </row>
    <row r="7" spans="1:10" ht="78" customHeight="1">
      <c r="A7" s="471" t="s">
        <v>336</v>
      </c>
      <c r="B7" s="472"/>
      <c r="C7" s="472"/>
      <c r="D7" s="472"/>
      <c r="E7" s="472"/>
      <c r="F7" s="472"/>
      <c r="G7" s="472"/>
      <c r="H7" s="472"/>
    </row>
    <row r="8" spans="1:10" ht="79.5" customHeight="1">
      <c r="A8" s="217">
        <f>A6+1</f>
        <v>3</v>
      </c>
      <c r="B8" s="61" t="s">
        <v>24</v>
      </c>
      <c r="C8" s="61" t="s">
        <v>25</v>
      </c>
      <c r="D8" s="62">
        <v>2010</v>
      </c>
      <c r="E8" s="61" t="s">
        <v>26</v>
      </c>
      <c r="F8" s="62" t="s">
        <v>27</v>
      </c>
      <c r="G8" s="61" t="s">
        <v>28</v>
      </c>
      <c r="H8" s="63" t="s">
        <v>30</v>
      </c>
    </row>
    <row r="9" spans="1:10" ht="158.25" customHeight="1">
      <c r="A9" s="217">
        <f>A8+1</f>
        <v>4</v>
      </c>
      <c r="B9" s="64" t="s">
        <v>33</v>
      </c>
      <c r="C9" s="64" t="s">
        <v>34</v>
      </c>
      <c r="D9" s="65">
        <v>2020</v>
      </c>
      <c r="E9" s="64" t="s">
        <v>26</v>
      </c>
      <c r="F9" s="65" t="s">
        <v>27</v>
      </c>
      <c r="G9" s="64" t="s">
        <v>35</v>
      </c>
      <c r="H9" s="66" t="s">
        <v>30</v>
      </c>
    </row>
    <row r="10" spans="1:10" ht="165.75" customHeight="1">
      <c r="A10" s="217">
        <f>A9+1</f>
        <v>5</v>
      </c>
      <c r="B10" s="316" t="s">
        <v>38</v>
      </c>
      <c r="C10" s="64" t="s">
        <v>39</v>
      </c>
      <c r="D10" s="65">
        <v>2020</v>
      </c>
      <c r="E10" s="64" t="s">
        <v>26</v>
      </c>
      <c r="F10" s="65" t="s">
        <v>27</v>
      </c>
      <c r="G10" s="64" t="s">
        <v>40</v>
      </c>
      <c r="H10" s="66" t="s">
        <v>30</v>
      </c>
    </row>
    <row r="11" spans="1:10" ht="135">
      <c r="A11" s="217">
        <f t="shared" ref="A11:A16" si="0">A10+1</f>
        <v>6</v>
      </c>
      <c r="B11" s="436" t="s">
        <v>42</v>
      </c>
      <c r="C11" s="64" t="s">
        <v>43</v>
      </c>
      <c r="D11" s="65">
        <v>2022</v>
      </c>
      <c r="E11" s="64" t="s">
        <v>26</v>
      </c>
      <c r="F11" s="65" t="s">
        <v>27</v>
      </c>
      <c r="G11" s="316" t="s">
        <v>1594</v>
      </c>
      <c r="H11" s="66" t="s">
        <v>30</v>
      </c>
    </row>
    <row r="12" spans="1:10" ht="45">
      <c r="A12" s="217">
        <f t="shared" si="0"/>
        <v>7</v>
      </c>
      <c r="B12" s="68" t="s">
        <v>52</v>
      </c>
      <c r="C12" s="68" t="s">
        <v>47</v>
      </c>
      <c r="D12" s="51">
        <v>1992</v>
      </c>
      <c r="E12" s="68" t="s">
        <v>48</v>
      </c>
      <c r="F12" s="69" t="s">
        <v>49</v>
      </c>
      <c r="G12" s="68" t="s">
        <v>345</v>
      </c>
      <c r="H12" s="70" t="s">
        <v>30</v>
      </c>
    </row>
    <row r="13" spans="1:10" ht="128.25" customHeight="1">
      <c r="A13" s="217">
        <f t="shared" si="0"/>
        <v>8</v>
      </c>
      <c r="B13" s="71" t="s">
        <v>56</v>
      </c>
      <c r="C13" s="71" t="s">
        <v>57</v>
      </c>
      <c r="D13" s="53">
        <v>2015</v>
      </c>
      <c r="E13" s="71" t="s">
        <v>58</v>
      </c>
      <c r="F13" s="53" t="s">
        <v>59</v>
      </c>
      <c r="G13" s="71" t="s">
        <v>60</v>
      </c>
      <c r="H13" s="72" t="s">
        <v>30</v>
      </c>
    </row>
    <row r="14" spans="1:10" ht="33.75">
      <c r="A14" s="217">
        <f t="shared" si="0"/>
        <v>9</v>
      </c>
      <c r="B14" s="71" t="s">
        <v>62</v>
      </c>
      <c r="C14" s="71" t="s">
        <v>63</v>
      </c>
      <c r="D14" s="53">
        <v>2015</v>
      </c>
      <c r="E14" s="71" t="s">
        <v>58</v>
      </c>
      <c r="F14" s="53" t="s">
        <v>59</v>
      </c>
      <c r="G14" s="71" t="s">
        <v>64</v>
      </c>
      <c r="H14" s="72" t="s">
        <v>30</v>
      </c>
    </row>
    <row r="15" spans="1:10" ht="41.25" customHeight="1">
      <c r="A15" s="217">
        <f t="shared" si="0"/>
        <v>10</v>
      </c>
      <c r="B15" s="71" t="s">
        <v>66</v>
      </c>
      <c r="C15" s="71" t="s">
        <v>67</v>
      </c>
      <c r="D15" s="53">
        <v>2018</v>
      </c>
      <c r="E15" s="71" t="s">
        <v>58</v>
      </c>
      <c r="F15" s="53" t="s">
        <v>68</v>
      </c>
      <c r="G15" s="71" t="s">
        <v>69</v>
      </c>
      <c r="H15" s="72" t="s">
        <v>30</v>
      </c>
    </row>
    <row r="16" spans="1:10" ht="41.25" customHeight="1">
      <c r="A16" s="217">
        <f t="shared" si="0"/>
        <v>11</v>
      </c>
      <c r="B16" s="74" t="s">
        <v>73</v>
      </c>
      <c r="C16" s="74" t="s">
        <v>34</v>
      </c>
      <c r="D16" s="75">
        <v>2020</v>
      </c>
      <c r="E16" s="74" t="s">
        <v>26</v>
      </c>
      <c r="F16" s="75" t="s">
        <v>74</v>
      </c>
      <c r="G16" s="74" t="s">
        <v>75</v>
      </c>
      <c r="H16" s="76" t="s">
        <v>30</v>
      </c>
    </row>
    <row r="17" spans="1:8" s="131" customFormat="1" ht="87.75" customHeight="1">
      <c r="A17" s="217">
        <f>A16+1</f>
        <v>12</v>
      </c>
      <c r="B17" s="88" t="s">
        <v>349</v>
      </c>
      <c r="C17" s="88" t="s">
        <v>347</v>
      </c>
      <c r="D17" s="87">
        <v>1966</v>
      </c>
      <c r="E17" s="88" t="s">
        <v>355</v>
      </c>
      <c r="F17" s="87" t="s">
        <v>348</v>
      </c>
      <c r="G17" s="97" t="s">
        <v>350</v>
      </c>
      <c r="H17" s="95" t="s">
        <v>30</v>
      </c>
    </row>
    <row r="18" spans="1:8" s="131" customFormat="1" ht="82.5" customHeight="1">
      <c r="A18" s="217">
        <f>A17+1</f>
        <v>13</v>
      </c>
      <c r="B18" s="93" t="s">
        <v>225</v>
      </c>
      <c r="C18" s="93" t="s">
        <v>351</v>
      </c>
      <c r="D18" s="92">
        <v>2012</v>
      </c>
      <c r="E18" s="92" t="s">
        <v>352</v>
      </c>
      <c r="F18" s="92" t="s">
        <v>603</v>
      </c>
      <c r="G18" s="165" t="s">
        <v>604</v>
      </c>
      <c r="H18" s="95" t="s">
        <v>30</v>
      </c>
    </row>
    <row r="19" spans="1:8" s="131" customFormat="1" ht="51" customHeight="1">
      <c r="A19" s="217">
        <f>A18+1</f>
        <v>14</v>
      </c>
      <c r="B19" s="165" t="s">
        <v>225</v>
      </c>
      <c r="C19" s="165" t="s">
        <v>356</v>
      </c>
      <c r="D19" s="166">
        <v>1972</v>
      </c>
      <c r="E19" s="166" t="s">
        <v>353</v>
      </c>
      <c r="F19" s="166" t="s">
        <v>354</v>
      </c>
      <c r="G19" s="167" t="s">
        <v>605</v>
      </c>
      <c r="H19" s="95" t="s">
        <v>30</v>
      </c>
    </row>
    <row r="20" spans="1:8" s="131" customFormat="1" ht="118.5" customHeight="1">
      <c r="A20" s="217">
        <f t="shared" ref="A20:A53" si="1">A19+1</f>
        <v>15</v>
      </c>
      <c r="B20" s="165" t="s">
        <v>56</v>
      </c>
      <c r="C20" s="165" t="s">
        <v>357</v>
      </c>
      <c r="D20" s="166">
        <v>2021</v>
      </c>
      <c r="E20" s="166" t="s">
        <v>358</v>
      </c>
      <c r="F20" s="166" t="s">
        <v>359</v>
      </c>
      <c r="G20" s="167" t="s">
        <v>606</v>
      </c>
      <c r="H20" s="95" t="s">
        <v>30</v>
      </c>
    </row>
    <row r="21" spans="1:8" s="131" customFormat="1" ht="78.75" customHeight="1">
      <c r="A21" s="217">
        <f t="shared" si="1"/>
        <v>16</v>
      </c>
      <c r="B21" s="88" t="s">
        <v>382</v>
      </c>
      <c r="C21" s="165" t="s">
        <v>360</v>
      </c>
      <c r="D21" s="166">
        <v>1986</v>
      </c>
      <c r="E21" s="166" t="s">
        <v>361</v>
      </c>
      <c r="F21" s="166" t="s">
        <v>362</v>
      </c>
      <c r="G21" s="168" t="s">
        <v>607</v>
      </c>
      <c r="H21" s="95" t="s">
        <v>30</v>
      </c>
    </row>
    <row r="22" spans="1:8" s="131" customFormat="1" ht="119.25" customHeight="1">
      <c r="A22" s="217">
        <f t="shared" si="1"/>
        <v>17</v>
      </c>
      <c r="B22" s="165" t="s">
        <v>373</v>
      </c>
      <c r="C22" s="165" t="s">
        <v>363</v>
      </c>
      <c r="D22" s="166"/>
      <c r="E22" s="166" t="s">
        <v>364</v>
      </c>
      <c r="F22" s="166" t="s">
        <v>365</v>
      </c>
      <c r="G22" s="167" t="s">
        <v>608</v>
      </c>
      <c r="H22" s="95" t="s">
        <v>30</v>
      </c>
    </row>
    <row r="23" spans="1:8" s="131" customFormat="1" ht="52.5" customHeight="1">
      <c r="A23" s="217">
        <f t="shared" si="1"/>
        <v>18</v>
      </c>
      <c r="B23" s="88" t="s">
        <v>366</v>
      </c>
      <c r="C23" s="166" t="s">
        <v>367</v>
      </c>
      <c r="D23" s="166">
        <v>1968</v>
      </c>
      <c r="E23" s="166" t="s">
        <v>368</v>
      </c>
      <c r="F23" s="166" t="s">
        <v>369</v>
      </c>
      <c r="G23" s="167" t="s">
        <v>370</v>
      </c>
      <c r="H23" s="95" t="s">
        <v>30</v>
      </c>
    </row>
    <row r="24" spans="1:8" s="131" customFormat="1" ht="78.75" customHeight="1">
      <c r="A24" s="217">
        <f t="shared" si="1"/>
        <v>19</v>
      </c>
      <c r="B24" s="437" t="s">
        <v>56</v>
      </c>
      <c r="C24" s="170" t="s">
        <v>550</v>
      </c>
      <c r="D24" s="171">
        <v>2007</v>
      </c>
      <c r="E24" s="170" t="s">
        <v>368</v>
      </c>
      <c r="F24" s="170" t="s">
        <v>372</v>
      </c>
      <c r="G24" s="169" t="s">
        <v>609</v>
      </c>
      <c r="H24" s="95" t="s">
        <v>30</v>
      </c>
    </row>
    <row r="25" spans="1:8" s="131" customFormat="1" ht="64.5" customHeight="1">
      <c r="A25" s="217">
        <f t="shared" si="1"/>
        <v>20</v>
      </c>
      <c r="B25" s="438" t="s">
        <v>225</v>
      </c>
      <c r="C25" s="165" t="s">
        <v>374</v>
      </c>
      <c r="D25" s="166" t="s">
        <v>375</v>
      </c>
      <c r="E25" s="166" t="s">
        <v>376</v>
      </c>
      <c r="F25" s="166" t="s">
        <v>377</v>
      </c>
      <c r="G25" s="172" t="s">
        <v>381</v>
      </c>
      <c r="H25" s="95" t="s">
        <v>30</v>
      </c>
    </row>
    <row r="26" spans="1:8" s="131" customFormat="1" ht="78.75" customHeight="1">
      <c r="A26" s="217">
        <f t="shared" si="1"/>
        <v>21</v>
      </c>
      <c r="B26" s="88" t="s">
        <v>610</v>
      </c>
      <c r="C26" s="166" t="s">
        <v>378</v>
      </c>
      <c r="D26" s="173">
        <v>1970</v>
      </c>
      <c r="E26" s="166" t="s">
        <v>379</v>
      </c>
      <c r="F26" s="166" t="s">
        <v>380</v>
      </c>
      <c r="G26" s="165" t="s">
        <v>611</v>
      </c>
      <c r="H26" s="95" t="s">
        <v>30</v>
      </c>
    </row>
    <row r="27" spans="1:8" s="131" customFormat="1" ht="78.75" customHeight="1">
      <c r="A27" s="217">
        <f t="shared" si="1"/>
        <v>22</v>
      </c>
      <c r="B27" s="438" t="s">
        <v>56</v>
      </c>
      <c r="C27" s="165" t="s">
        <v>378</v>
      </c>
      <c r="D27" s="173">
        <v>2020</v>
      </c>
      <c r="E27" s="166" t="s">
        <v>379</v>
      </c>
      <c r="F27" s="166" t="s">
        <v>380</v>
      </c>
      <c r="G27" s="165" t="s">
        <v>612</v>
      </c>
      <c r="H27" s="95" t="s">
        <v>30</v>
      </c>
    </row>
    <row r="28" spans="1:8" s="131" customFormat="1" ht="78.75" customHeight="1">
      <c r="A28" s="217">
        <f t="shared" si="1"/>
        <v>23</v>
      </c>
      <c r="B28" s="99" t="s">
        <v>385</v>
      </c>
      <c r="C28" s="99" t="s">
        <v>383</v>
      </c>
      <c r="D28" s="98">
        <v>1970</v>
      </c>
      <c r="E28" s="98" t="s">
        <v>384</v>
      </c>
      <c r="F28" s="98" t="s">
        <v>386</v>
      </c>
      <c r="G28" s="174" t="s">
        <v>613</v>
      </c>
      <c r="H28" s="95" t="s">
        <v>30</v>
      </c>
    </row>
    <row r="29" spans="1:8" s="131" customFormat="1" ht="112.5" customHeight="1">
      <c r="A29" s="217">
        <f t="shared" si="1"/>
        <v>24</v>
      </c>
      <c r="B29" s="103" t="s">
        <v>391</v>
      </c>
      <c r="C29" s="103" t="s">
        <v>390</v>
      </c>
      <c r="D29" s="100">
        <v>2016</v>
      </c>
      <c r="E29" s="100" t="s">
        <v>389</v>
      </c>
      <c r="F29" s="100" t="s">
        <v>388</v>
      </c>
      <c r="G29" s="103" t="s">
        <v>387</v>
      </c>
      <c r="H29" s="95" t="s">
        <v>30</v>
      </c>
    </row>
    <row r="30" spans="1:8" s="131" customFormat="1" ht="63.75" customHeight="1">
      <c r="A30" s="217">
        <f t="shared" si="1"/>
        <v>25</v>
      </c>
      <c r="B30" s="93" t="s">
        <v>225</v>
      </c>
      <c r="C30" s="93" t="s">
        <v>394</v>
      </c>
      <c r="D30" s="92">
        <v>2005</v>
      </c>
      <c r="E30" s="92" t="s">
        <v>393</v>
      </c>
      <c r="F30" s="92" t="s">
        <v>395</v>
      </c>
      <c r="G30" s="93" t="s">
        <v>392</v>
      </c>
      <c r="H30" s="95" t="s">
        <v>30</v>
      </c>
    </row>
    <row r="31" spans="1:8" s="131" customFormat="1" ht="51.75" customHeight="1">
      <c r="A31" s="217">
        <f t="shared" si="1"/>
        <v>26</v>
      </c>
      <c r="B31" s="88" t="s">
        <v>400</v>
      </c>
      <c r="C31" s="88" t="s">
        <v>399</v>
      </c>
      <c r="D31" s="87" t="s">
        <v>398</v>
      </c>
      <c r="E31" s="87" t="s">
        <v>397</v>
      </c>
      <c r="F31" s="87" t="s">
        <v>401</v>
      </c>
      <c r="G31" s="104" t="s">
        <v>396</v>
      </c>
      <c r="H31" s="95" t="s">
        <v>30</v>
      </c>
    </row>
    <row r="32" spans="1:8" s="131" customFormat="1" ht="45.75" customHeight="1">
      <c r="A32" s="217">
        <f t="shared" si="1"/>
        <v>27</v>
      </c>
      <c r="B32" s="88" t="s">
        <v>406</v>
      </c>
      <c r="C32" s="88" t="s">
        <v>405</v>
      </c>
      <c r="D32" s="87">
        <v>1968</v>
      </c>
      <c r="E32" s="87" t="s">
        <v>404</v>
      </c>
      <c r="F32" s="87" t="s">
        <v>403</v>
      </c>
      <c r="G32" s="88" t="s">
        <v>402</v>
      </c>
      <c r="H32" s="95" t="s">
        <v>30</v>
      </c>
    </row>
    <row r="33" spans="1:8" s="131" customFormat="1" ht="50.25" customHeight="1">
      <c r="A33" s="217">
        <f t="shared" si="1"/>
        <v>28</v>
      </c>
      <c r="B33" s="106" t="s">
        <v>410</v>
      </c>
      <c r="C33" s="106" t="s">
        <v>409</v>
      </c>
      <c r="D33" s="105">
        <v>1985</v>
      </c>
      <c r="E33" s="107" t="s">
        <v>411</v>
      </c>
      <c r="F33" s="105" t="s">
        <v>408</v>
      </c>
      <c r="G33" s="106" t="s">
        <v>407</v>
      </c>
      <c r="H33" s="95" t="s">
        <v>30</v>
      </c>
    </row>
    <row r="34" spans="1:8" s="131" customFormat="1" ht="54.75" customHeight="1">
      <c r="A34" s="217">
        <f t="shared" si="1"/>
        <v>29</v>
      </c>
      <c r="B34" s="108" t="s">
        <v>56</v>
      </c>
      <c r="C34" s="108" t="s">
        <v>409</v>
      </c>
      <c r="D34" s="102">
        <v>2016</v>
      </c>
      <c r="E34" s="102" t="s">
        <v>413</v>
      </c>
      <c r="F34" s="102" t="s">
        <v>408</v>
      </c>
      <c r="G34" s="108" t="s">
        <v>412</v>
      </c>
      <c r="H34" s="95" t="s">
        <v>30</v>
      </c>
    </row>
    <row r="35" spans="1:8" s="131" customFormat="1" ht="45.75" customHeight="1">
      <c r="A35" s="217">
        <f t="shared" si="1"/>
        <v>30</v>
      </c>
      <c r="B35" s="111" t="s">
        <v>417</v>
      </c>
      <c r="C35" s="111" t="s">
        <v>416</v>
      </c>
      <c r="D35" s="112">
        <v>1979</v>
      </c>
      <c r="E35" s="112" t="s">
        <v>415</v>
      </c>
      <c r="F35" s="112" t="s">
        <v>414</v>
      </c>
      <c r="G35" s="111" t="s">
        <v>614</v>
      </c>
      <c r="H35" s="91" t="s">
        <v>30</v>
      </c>
    </row>
    <row r="36" spans="1:8" s="131" customFormat="1" ht="45.75" customHeight="1">
      <c r="A36" s="217">
        <f t="shared" si="1"/>
        <v>31</v>
      </c>
      <c r="B36" s="108" t="s">
        <v>56</v>
      </c>
      <c r="C36" s="108" t="s">
        <v>416</v>
      </c>
      <c r="D36" s="102">
        <v>2005</v>
      </c>
      <c r="E36" s="102" t="s">
        <v>415</v>
      </c>
      <c r="F36" s="102" t="s">
        <v>414</v>
      </c>
      <c r="G36" s="108" t="s">
        <v>615</v>
      </c>
      <c r="H36" s="91" t="s">
        <v>30</v>
      </c>
    </row>
    <row r="37" spans="1:8" s="131" customFormat="1" ht="78" customHeight="1">
      <c r="A37" s="217">
        <f t="shared" si="1"/>
        <v>32</v>
      </c>
      <c r="B37" s="110" t="s">
        <v>616</v>
      </c>
      <c r="C37" s="110" t="s">
        <v>420</v>
      </c>
      <c r="D37" s="109">
        <v>1990</v>
      </c>
      <c r="E37" s="109" t="s">
        <v>419</v>
      </c>
      <c r="F37" s="109" t="s">
        <v>418</v>
      </c>
      <c r="G37" s="110" t="s">
        <v>617</v>
      </c>
      <c r="H37" s="91" t="s">
        <v>30</v>
      </c>
    </row>
    <row r="38" spans="1:8" s="131" customFormat="1" ht="45.75" customHeight="1">
      <c r="A38" s="217">
        <f t="shared" si="1"/>
        <v>33</v>
      </c>
      <c r="B38" s="108" t="s">
        <v>56</v>
      </c>
      <c r="C38" s="108" t="s">
        <v>420</v>
      </c>
      <c r="D38" s="102">
        <v>1990</v>
      </c>
      <c r="E38" s="102" t="s">
        <v>419</v>
      </c>
      <c r="F38" s="102" t="s">
        <v>418</v>
      </c>
      <c r="G38" s="108" t="s">
        <v>618</v>
      </c>
      <c r="H38" s="91" t="s">
        <v>30</v>
      </c>
    </row>
    <row r="39" spans="1:8" s="131" customFormat="1" ht="87" customHeight="1">
      <c r="A39" s="217">
        <f t="shared" si="1"/>
        <v>34</v>
      </c>
      <c r="B39" s="175" t="s">
        <v>346</v>
      </c>
      <c r="C39" s="175" t="s">
        <v>424</v>
      </c>
      <c r="D39" s="176">
        <v>2012</v>
      </c>
      <c r="E39" s="176" t="s">
        <v>423</v>
      </c>
      <c r="F39" s="176" t="s">
        <v>422</v>
      </c>
      <c r="G39" s="175" t="s">
        <v>421</v>
      </c>
      <c r="H39" s="91" t="s">
        <v>30</v>
      </c>
    </row>
    <row r="40" spans="1:8" s="152" customFormat="1" ht="50.25" customHeight="1">
      <c r="A40" s="217">
        <f t="shared" si="1"/>
        <v>35</v>
      </c>
      <c r="B40" s="177" t="s">
        <v>56</v>
      </c>
      <c r="C40" s="177" t="s">
        <v>427</v>
      </c>
      <c r="D40" s="178">
        <v>2007</v>
      </c>
      <c r="E40" s="178" t="s">
        <v>426</v>
      </c>
      <c r="F40" s="178" t="s">
        <v>428</v>
      </c>
      <c r="G40" s="179" t="s">
        <v>425</v>
      </c>
      <c r="H40" s="91" t="s">
        <v>30</v>
      </c>
    </row>
    <row r="41" spans="1:8" s="131" customFormat="1" ht="72" customHeight="1">
      <c r="A41" s="217">
        <f t="shared" si="1"/>
        <v>36</v>
      </c>
      <c r="B41" s="88" t="s">
        <v>346</v>
      </c>
      <c r="C41" s="165" t="s">
        <v>431</v>
      </c>
      <c r="D41" s="166">
        <v>1990</v>
      </c>
      <c r="E41" s="165" t="s">
        <v>430</v>
      </c>
      <c r="F41" s="166" t="s">
        <v>432</v>
      </c>
      <c r="G41" s="165" t="s">
        <v>429</v>
      </c>
      <c r="H41" s="91" t="s">
        <v>30</v>
      </c>
    </row>
    <row r="42" spans="1:8" s="131" customFormat="1" ht="74.25" customHeight="1">
      <c r="A42" s="217">
        <f t="shared" si="1"/>
        <v>37</v>
      </c>
      <c r="B42" s="103" t="s">
        <v>436</v>
      </c>
      <c r="C42" s="103" t="s">
        <v>439</v>
      </c>
      <c r="D42" s="100">
        <v>2012</v>
      </c>
      <c r="E42" s="100" t="s">
        <v>435</v>
      </c>
      <c r="F42" s="100" t="s">
        <v>434</v>
      </c>
      <c r="G42" s="103" t="s">
        <v>433</v>
      </c>
      <c r="H42" s="91" t="s">
        <v>30</v>
      </c>
    </row>
    <row r="43" spans="1:8" s="131" customFormat="1" ht="139.5" customHeight="1">
      <c r="A43" s="217">
        <f t="shared" si="1"/>
        <v>38</v>
      </c>
      <c r="B43" s="174" t="s">
        <v>346</v>
      </c>
      <c r="C43" s="110" t="s">
        <v>438</v>
      </c>
      <c r="D43" s="109">
        <v>1970</v>
      </c>
      <c r="E43" s="109" t="s">
        <v>437</v>
      </c>
      <c r="F43" s="109" t="s">
        <v>440</v>
      </c>
      <c r="G43" s="113" t="s">
        <v>619</v>
      </c>
      <c r="H43" s="91" t="s">
        <v>30</v>
      </c>
    </row>
    <row r="44" spans="1:8" s="131" customFormat="1" ht="108.75" customHeight="1">
      <c r="A44" s="217">
        <f t="shared" si="1"/>
        <v>39</v>
      </c>
      <c r="B44" s="116" t="s">
        <v>443</v>
      </c>
      <c r="C44" s="116" t="s">
        <v>446</v>
      </c>
      <c r="D44" s="114">
        <v>1972</v>
      </c>
      <c r="E44" s="114" t="s">
        <v>442</v>
      </c>
      <c r="F44" s="115" t="s">
        <v>441</v>
      </c>
      <c r="G44" s="117" t="s">
        <v>620</v>
      </c>
      <c r="H44" s="91" t="s">
        <v>30</v>
      </c>
    </row>
    <row r="45" spans="1:8" s="131" customFormat="1" ht="113.25" customHeight="1">
      <c r="A45" s="217">
        <f t="shared" si="1"/>
        <v>40</v>
      </c>
      <c r="B45" s="174" t="s">
        <v>629</v>
      </c>
      <c r="C45" s="99" t="s">
        <v>445</v>
      </c>
      <c r="D45" s="98">
        <v>1993</v>
      </c>
      <c r="E45" s="98" t="s">
        <v>444</v>
      </c>
      <c r="F45" s="118" t="s">
        <v>447</v>
      </c>
      <c r="G45" s="119" t="s">
        <v>621</v>
      </c>
      <c r="H45" s="91" t="s">
        <v>30</v>
      </c>
    </row>
    <row r="46" spans="1:8" s="131" customFormat="1" ht="77.25" customHeight="1">
      <c r="A46" s="217">
        <f t="shared" si="1"/>
        <v>41</v>
      </c>
      <c r="B46" s="108" t="s">
        <v>56</v>
      </c>
      <c r="C46" s="108" t="s">
        <v>451</v>
      </c>
      <c r="D46" s="102">
        <v>2005</v>
      </c>
      <c r="E46" s="108" t="s">
        <v>450</v>
      </c>
      <c r="F46" s="102" t="s">
        <v>449</v>
      </c>
      <c r="G46" s="108" t="s">
        <v>622</v>
      </c>
      <c r="H46" s="91" t="s">
        <v>30</v>
      </c>
    </row>
    <row r="47" spans="1:8" s="131" customFormat="1" ht="75.75" customHeight="1">
      <c r="A47" s="217">
        <f t="shared" si="1"/>
        <v>42</v>
      </c>
      <c r="B47" s="122" t="s">
        <v>452</v>
      </c>
      <c r="C47" s="120" t="s">
        <v>451</v>
      </c>
      <c r="D47" s="120">
        <v>1991</v>
      </c>
      <c r="E47" s="122" t="s">
        <v>450</v>
      </c>
      <c r="F47" s="120" t="s">
        <v>449</v>
      </c>
      <c r="G47" s="121" t="s">
        <v>448</v>
      </c>
      <c r="H47" s="91" t="s">
        <v>30</v>
      </c>
    </row>
    <row r="48" spans="1:8" s="131" customFormat="1" ht="63" customHeight="1">
      <c r="A48" s="217">
        <f t="shared" si="1"/>
        <v>43</v>
      </c>
      <c r="B48" s="165" t="s">
        <v>623</v>
      </c>
      <c r="C48" s="103" t="s">
        <v>462</v>
      </c>
      <c r="D48" s="100">
        <v>1975</v>
      </c>
      <c r="E48" s="103" t="s">
        <v>461</v>
      </c>
      <c r="F48" s="100" t="s">
        <v>460</v>
      </c>
      <c r="G48" s="103" t="s">
        <v>459</v>
      </c>
      <c r="H48" s="91" t="s">
        <v>30</v>
      </c>
    </row>
    <row r="49" spans="1:8" s="131" customFormat="1" ht="92.25" customHeight="1">
      <c r="A49" s="217">
        <f t="shared" si="1"/>
        <v>44</v>
      </c>
      <c r="B49" s="123" t="s">
        <v>225</v>
      </c>
      <c r="C49" s="123" t="s">
        <v>458</v>
      </c>
      <c r="D49" s="89">
        <v>1971</v>
      </c>
      <c r="E49" s="89" t="s">
        <v>457</v>
      </c>
      <c r="F49" s="87" t="s">
        <v>463</v>
      </c>
      <c r="G49" s="88" t="s">
        <v>456</v>
      </c>
      <c r="H49" s="91" t="s">
        <v>30</v>
      </c>
    </row>
    <row r="50" spans="1:8" s="131" customFormat="1" ht="84" customHeight="1">
      <c r="A50" s="217">
        <f t="shared" si="1"/>
        <v>45</v>
      </c>
      <c r="B50" s="103" t="s">
        <v>52</v>
      </c>
      <c r="C50" s="103" t="s">
        <v>455</v>
      </c>
      <c r="D50" s="100">
        <v>1985</v>
      </c>
      <c r="E50" s="103" t="s">
        <v>454</v>
      </c>
      <c r="F50" s="100" t="s">
        <v>453</v>
      </c>
      <c r="G50" s="103" t="s">
        <v>624</v>
      </c>
      <c r="H50" s="91" t="s">
        <v>30</v>
      </c>
    </row>
    <row r="51" spans="1:8" s="131" customFormat="1" ht="45.75" customHeight="1">
      <c r="A51" s="217">
        <f t="shared" si="1"/>
        <v>46</v>
      </c>
      <c r="B51" s="439" t="s">
        <v>468</v>
      </c>
      <c r="C51" s="124" t="s">
        <v>464</v>
      </c>
      <c r="D51" s="125">
        <v>2020</v>
      </c>
      <c r="E51" s="124" t="s">
        <v>465</v>
      </c>
      <c r="F51" s="125" t="s">
        <v>625</v>
      </c>
      <c r="G51" s="124" t="s">
        <v>466</v>
      </c>
      <c r="H51" s="91" t="s">
        <v>30</v>
      </c>
    </row>
    <row r="52" spans="1:8" s="131" customFormat="1" ht="45.75" customHeight="1">
      <c r="A52" s="217">
        <f t="shared" si="1"/>
        <v>47</v>
      </c>
      <c r="B52" s="149" t="s">
        <v>469</v>
      </c>
      <c r="C52" s="149" t="s">
        <v>464</v>
      </c>
      <c r="D52" s="148">
        <v>2020</v>
      </c>
      <c r="E52" s="149" t="s">
        <v>465</v>
      </c>
      <c r="F52" s="180" t="s">
        <v>625</v>
      </c>
      <c r="G52" s="124" t="s">
        <v>467</v>
      </c>
      <c r="H52" s="91" t="s">
        <v>30</v>
      </c>
    </row>
    <row r="53" spans="1:8" s="131" customFormat="1" ht="45.75" customHeight="1">
      <c r="A53" s="217">
        <f t="shared" si="1"/>
        <v>48</v>
      </c>
      <c r="B53" s="188" t="s">
        <v>56</v>
      </c>
      <c r="C53" s="188" t="s">
        <v>626</v>
      </c>
      <c r="D53" s="189">
        <v>2001</v>
      </c>
      <c r="E53" s="195" t="s">
        <v>654</v>
      </c>
      <c r="F53" s="101" t="s">
        <v>627</v>
      </c>
      <c r="G53" s="103" t="s">
        <v>628</v>
      </c>
      <c r="H53" s="95" t="s">
        <v>30</v>
      </c>
    </row>
    <row r="54" spans="1:8" s="315" customFormat="1" ht="82.5" customHeight="1">
      <c r="A54" s="217">
        <f t="shared" ref="A54:A62" si="2">A53+1</f>
        <v>49</v>
      </c>
      <c r="B54" s="316" t="s">
        <v>1179</v>
      </c>
      <c r="C54" s="400" t="s">
        <v>1180</v>
      </c>
      <c r="D54" s="401">
        <v>2021</v>
      </c>
      <c r="E54" s="401" t="s">
        <v>1177</v>
      </c>
      <c r="F54" s="401" t="s">
        <v>1178</v>
      </c>
      <c r="G54" s="316" t="s">
        <v>1181</v>
      </c>
      <c r="H54" s="243" t="s">
        <v>1141</v>
      </c>
    </row>
    <row r="55" spans="1:8" s="315" customFormat="1" ht="119.25" customHeight="1">
      <c r="A55" s="217">
        <f t="shared" si="2"/>
        <v>50</v>
      </c>
      <c r="B55" s="434" t="s">
        <v>1643</v>
      </c>
      <c r="C55" s="434" t="s">
        <v>1644</v>
      </c>
      <c r="D55" s="435">
        <v>1990</v>
      </c>
      <c r="E55" s="434" t="s">
        <v>1645</v>
      </c>
      <c r="F55" s="435" t="s">
        <v>1646</v>
      </c>
      <c r="G55" s="434" t="s">
        <v>1647</v>
      </c>
      <c r="H55" s="433" t="s">
        <v>1141</v>
      </c>
    </row>
    <row r="56" spans="1:8" ht="22.5">
      <c r="A56" s="217">
        <f t="shared" si="2"/>
        <v>51</v>
      </c>
      <c r="B56" s="247" t="s">
        <v>1203</v>
      </c>
      <c r="C56" s="248" t="s">
        <v>1199</v>
      </c>
      <c r="D56" s="253">
        <v>2003</v>
      </c>
      <c r="E56" s="248" t="s">
        <v>1206</v>
      </c>
      <c r="F56" s="252" t="s">
        <v>1201</v>
      </c>
      <c r="G56" s="254" t="s">
        <v>1205</v>
      </c>
      <c r="H56" s="256" t="s">
        <v>1141</v>
      </c>
    </row>
    <row r="57" spans="1:8" ht="33.75">
      <c r="A57" s="217">
        <f t="shared" si="2"/>
        <v>52</v>
      </c>
      <c r="B57" s="247" t="s">
        <v>1204</v>
      </c>
      <c r="C57" s="248" t="s">
        <v>1199</v>
      </c>
      <c r="D57" s="250">
        <v>2003</v>
      </c>
      <c r="E57" s="248" t="s">
        <v>1206</v>
      </c>
      <c r="F57" s="252" t="s">
        <v>1201</v>
      </c>
      <c r="G57" s="249" t="s">
        <v>1202</v>
      </c>
      <c r="H57" s="251" t="s">
        <v>1141</v>
      </c>
    </row>
    <row r="58" spans="1:8" s="315" customFormat="1" ht="33.75">
      <c r="A58" s="217">
        <f t="shared" si="2"/>
        <v>53</v>
      </c>
      <c r="B58" s="222" t="s">
        <v>56</v>
      </c>
      <c r="C58" s="222" t="s">
        <v>1239</v>
      </c>
      <c r="D58" s="217">
        <v>2020</v>
      </c>
      <c r="E58" s="222" t="s">
        <v>1246</v>
      </c>
      <c r="F58" s="222" t="s">
        <v>1262</v>
      </c>
      <c r="G58" s="222" t="s">
        <v>1240</v>
      </c>
      <c r="H58" s="220" t="s">
        <v>230</v>
      </c>
    </row>
    <row r="59" spans="1:8" s="315" customFormat="1" ht="36.75" customHeight="1">
      <c r="A59" s="217">
        <f t="shared" si="2"/>
        <v>54</v>
      </c>
      <c r="B59" s="222" t="s">
        <v>469</v>
      </c>
      <c r="C59" s="222" t="s">
        <v>1260</v>
      </c>
      <c r="D59" s="217">
        <v>2015</v>
      </c>
      <c r="E59" s="222" t="s">
        <v>1261</v>
      </c>
      <c r="F59" s="222" t="s">
        <v>1262</v>
      </c>
      <c r="G59" s="222" t="s">
        <v>1595</v>
      </c>
      <c r="H59" s="220" t="s">
        <v>230</v>
      </c>
    </row>
    <row r="60" spans="1:8" s="315" customFormat="1" ht="22.5">
      <c r="A60" s="217">
        <f t="shared" si="2"/>
        <v>55</v>
      </c>
      <c r="B60" s="222" t="s">
        <v>225</v>
      </c>
      <c r="C60" s="222" t="s">
        <v>1272</v>
      </c>
      <c r="D60" s="217">
        <v>1995</v>
      </c>
      <c r="E60" s="222" t="s">
        <v>1261</v>
      </c>
      <c r="F60" s="222" t="s">
        <v>1262</v>
      </c>
      <c r="G60" s="222" t="s">
        <v>1596</v>
      </c>
      <c r="H60" s="220" t="s">
        <v>230</v>
      </c>
    </row>
    <row r="61" spans="1:8" ht="45">
      <c r="A61" s="217">
        <f t="shared" si="2"/>
        <v>56</v>
      </c>
      <c r="B61" s="275" t="s">
        <v>52</v>
      </c>
      <c r="C61" s="275" t="s">
        <v>1471</v>
      </c>
      <c r="D61" s="276">
        <v>1983</v>
      </c>
      <c r="E61" s="275" t="s">
        <v>1585</v>
      </c>
      <c r="F61" s="286" t="s">
        <v>1472</v>
      </c>
      <c r="G61" s="71" t="s">
        <v>1473</v>
      </c>
      <c r="H61" s="267" t="s">
        <v>1141</v>
      </c>
    </row>
    <row r="62" spans="1:8" ht="36">
      <c r="A62" s="217">
        <f t="shared" si="2"/>
        <v>57</v>
      </c>
      <c r="B62" s="275" t="s">
        <v>225</v>
      </c>
      <c r="C62" s="275" t="s">
        <v>1505</v>
      </c>
      <c r="D62" s="276">
        <v>2014</v>
      </c>
      <c r="E62" s="275" t="s">
        <v>1506</v>
      </c>
      <c r="F62" s="286" t="s">
        <v>1507</v>
      </c>
      <c r="G62" s="71" t="s">
        <v>1508</v>
      </c>
      <c r="H62" s="267" t="s">
        <v>1141</v>
      </c>
    </row>
    <row r="63" spans="1:8" ht="144.75" customHeight="1">
      <c r="A63" s="217">
        <f t="shared" ref="A63:A65" si="3">A62+1</f>
        <v>58</v>
      </c>
      <c r="B63" s="275" t="s">
        <v>225</v>
      </c>
      <c r="C63" s="275" t="s">
        <v>1542</v>
      </c>
      <c r="D63" s="276">
        <v>1970</v>
      </c>
      <c r="E63" s="275" t="s">
        <v>1543</v>
      </c>
      <c r="F63" s="286" t="s">
        <v>1544</v>
      </c>
      <c r="G63" s="71" t="s">
        <v>1545</v>
      </c>
      <c r="H63" s="267" t="s">
        <v>1141</v>
      </c>
    </row>
    <row r="64" spans="1:8" ht="45">
      <c r="A64" s="217">
        <f t="shared" si="3"/>
        <v>59</v>
      </c>
      <c r="B64" s="440" t="s">
        <v>1586</v>
      </c>
      <c r="C64" s="275" t="s">
        <v>1468</v>
      </c>
      <c r="D64" s="276" t="s">
        <v>1494</v>
      </c>
      <c r="E64" s="275" t="s">
        <v>1585</v>
      </c>
      <c r="F64" s="286" t="s">
        <v>1472</v>
      </c>
      <c r="G64" s="71" t="s">
        <v>1587</v>
      </c>
      <c r="H64" s="267" t="s">
        <v>1141</v>
      </c>
    </row>
    <row r="65" spans="1:8" ht="35.25" customHeight="1">
      <c r="A65" s="217">
        <f t="shared" si="3"/>
        <v>60</v>
      </c>
      <c r="B65" s="134" t="s">
        <v>1713</v>
      </c>
      <c r="C65" s="134" t="s">
        <v>1575</v>
      </c>
      <c r="D65" s="241">
        <v>2011</v>
      </c>
      <c r="E65" s="134" t="s">
        <v>1576</v>
      </c>
      <c r="F65" s="288" t="s">
        <v>1494</v>
      </c>
      <c r="G65" s="71" t="s">
        <v>1577</v>
      </c>
      <c r="H65" s="267" t="s">
        <v>1141</v>
      </c>
    </row>
    <row r="66" spans="1:8" s="85" customFormat="1" ht="56.25">
      <c r="A66" s="217">
        <f>A65+1</f>
        <v>61</v>
      </c>
      <c r="B66" s="82" t="s">
        <v>56</v>
      </c>
      <c r="C66" s="82" t="s">
        <v>1551</v>
      </c>
      <c r="D66" s="84">
        <v>1972</v>
      </c>
      <c r="E66" s="82" t="s">
        <v>1552</v>
      </c>
      <c r="F66" s="293" t="s">
        <v>1553</v>
      </c>
      <c r="G66" s="299" t="s">
        <v>1558</v>
      </c>
      <c r="H66" s="298" t="s">
        <v>1519</v>
      </c>
    </row>
    <row r="67" spans="1:8" ht="51.75" customHeight="1">
      <c r="A67" s="464" t="s">
        <v>337</v>
      </c>
      <c r="B67" s="464"/>
      <c r="C67" s="464"/>
      <c r="D67" s="464"/>
      <c r="E67" s="464"/>
      <c r="F67" s="464"/>
      <c r="G67" s="464"/>
      <c r="H67" s="464"/>
    </row>
    <row r="68" spans="1:8" ht="15" customHeight="1">
      <c r="A68" s="465" t="s">
        <v>78</v>
      </c>
      <c r="B68" s="465"/>
      <c r="C68" s="465"/>
      <c r="D68" s="465"/>
      <c r="E68" s="465"/>
      <c r="F68" s="465"/>
      <c r="G68" s="465"/>
      <c r="H68" s="465"/>
    </row>
    <row r="69" spans="1:8" s="85" customFormat="1" ht="33.75">
      <c r="A69" s="217">
        <f>A66+1</f>
        <v>62</v>
      </c>
      <c r="B69" s="301" t="s">
        <v>93</v>
      </c>
      <c r="C69" s="301" t="s">
        <v>1537</v>
      </c>
      <c r="D69" s="302">
        <v>2009</v>
      </c>
      <c r="E69" s="301" t="s">
        <v>1538</v>
      </c>
      <c r="F69" s="302" t="s">
        <v>1494</v>
      </c>
      <c r="G69" s="303" t="s">
        <v>1540</v>
      </c>
      <c r="H69" s="298" t="s">
        <v>230</v>
      </c>
    </row>
    <row r="70" spans="1:8" ht="15" customHeight="1">
      <c r="A70" s="465" t="s">
        <v>79</v>
      </c>
      <c r="B70" s="465"/>
      <c r="C70" s="465"/>
      <c r="D70" s="465"/>
      <c r="E70" s="465"/>
      <c r="F70" s="465"/>
      <c r="G70" s="465"/>
      <c r="H70" s="465"/>
    </row>
    <row r="71" spans="1:8" ht="45">
      <c r="A71" s="217">
        <f>A69+1</f>
        <v>63</v>
      </c>
      <c r="B71" s="261" t="s">
        <v>93</v>
      </c>
      <c r="C71" s="257" t="s">
        <v>1207</v>
      </c>
      <c r="D71" s="260">
        <v>2003</v>
      </c>
      <c r="E71" s="257" t="s">
        <v>1208</v>
      </c>
      <c r="F71" s="260" t="s">
        <v>1201</v>
      </c>
      <c r="G71" s="259" t="s">
        <v>1593</v>
      </c>
      <c r="H71" s="258" t="s">
        <v>1141</v>
      </c>
    </row>
    <row r="72" spans="1:8" ht="30" customHeight="1">
      <c r="A72" s="217">
        <f t="shared" ref="A72:A77" si="4">A71+1</f>
        <v>64</v>
      </c>
      <c r="B72" s="383" t="s">
        <v>93</v>
      </c>
      <c r="C72" s="383" t="s">
        <v>1182</v>
      </c>
      <c r="D72" s="384">
        <v>1993</v>
      </c>
      <c r="E72" s="383" t="s">
        <v>1183</v>
      </c>
      <c r="F72" s="384" t="s">
        <v>1665</v>
      </c>
      <c r="G72" s="383" t="s">
        <v>1666</v>
      </c>
      <c r="H72" s="267" t="s">
        <v>1141</v>
      </c>
    </row>
    <row r="73" spans="1:8" ht="74.25" customHeight="1">
      <c r="A73" s="217">
        <f t="shared" si="4"/>
        <v>65</v>
      </c>
      <c r="B73" s="398" t="s">
        <v>1691</v>
      </c>
      <c r="C73" s="398" t="s">
        <v>1674</v>
      </c>
      <c r="D73" s="399">
        <v>2015</v>
      </c>
      <c r="E73" s="398" t="s">
        <v>1675</v>
      </c>
      <c r="F73" s="399" t="s">
        <v>1684</v>
      </c>
      <c r="G73" s="398" t="s">
        <v>1692</v>
      </c>
      <c r="H73" s="267" t="s">
        <v>1141</v>
      </c>
    </row>
    <row r="74" spans="1:8" s="85" customFormat="1" ht="22.5">
      <c r="A74" s="217">
        <f t="shared" si="4"/>
        <v>66</v>
      </c>
      <c r="B74" s="299" t="s">
        <v>1429</v>
      </c>
      <c r="C74" s="299" t="s">
        <v>1430</v>
      </c>
      <c r="D74" s="294">
        <v>2007</v>
      </c>
      <c r="E74" s="299" t="s">
        <v>1431</v>
      </c>
      <c r="F74" s="294" t="s">
        <v>1432</v>
      </c>
      <c r="G74" s="299" t="s">
        <v>1435</v>
      </c>
      <c r="H74" s="298" t="s">
        <v>230</v>
      </c>
    </row>
    <row r="75" spans="1:8" s="85" customFormat="1" ht="22.5">
      <c r="A75" s="217">
        <f t="shared" si="4"/>
        <v>67</v>
      </c>
      <c r="B75" s="301" t="s">
        <v>1446</v>
      </c>
      <c r="C75" s="303" t="s">
        <v>1403</v>
      </c>
      <c r="D75" s="304">
        <v>1984</v>
      </c>
      <c r="E75" s="303" t="s">
        <v>1404</v>
      </c>
      <c r="F75" s="304" t="s">
        <v>1405</v>
      </c>
      <c r="G75" s="299" t="s">
        <v>1447</v>
      </c>
      <c r="H75" s="298" t="s">
        <v>230</v>
      </c>
    </row>
    <row r="76" spans="1:8" s="96" customFormat="1" ht="75" customHeight="1">
      <c r="A76" s="217">
        <f t="shared" si="4"/>
        <v>68</v>
      </c>
      <c r="B76" s="128" t="s">
        <v>470</v>
      </c>
      <c r="C76" s="129" t="s">
        <v>1515</v>
      </c>
      <c r="D76" s="130">
        <v>2005</v>
      </c>
      <c r="E76" s="130" t="s">
        <v>1516</v>
      </c>
      <c r="F76" s="130" t="s">
        <v>1517</v>
      </c>
      <c r="G76" s="129" t="s">
        <v>1518</v>
      </c>
      <c r="H76" s="267" t="s">
        <v>1519</v>
      </c>
    </row>
    <row r="77" spans="1:8" s="85" customFormat="1" ht="50.25" customHeight="1">
      <c r="A77" s="217">
        <f t="shared" si="4"/>
        <v>69</v>
      </c>
      <c r="B77" s="301" t="s">
        <v>93</v>
      </c>
      <c r="C77" s="303" t="s">
        <v>1520</v>
      </c>
      <c r="D77" s="304">
        <v>2005</v>
      </c>
      <c r="E77" s="303" t="s">
        <v>1521</v>
      </c>
      <c r="F77" s="304" t="s">
        <v>1522</v>
      </c>
      <c r="G77" s="299" t="s">
        <v>1523</v>
      </c>
      <c r="H77" s="298" t="s">
        <v>1519</v>
      </c>
    </row>
    <row r="78" spans="1:8" ht="15" customHeight="1">
      <c r="A78" s="465" t="s">
        <v>80</v>
      </c>
      <c r="B78" s="465"/>
      <c r="C78" s="465"/>
      <c r="D78" s="465"/>
      <c r="E78" s="465"/>
      <c r="F78" s="465"/>
      <c r="G78" s="465"/>
      <c r="H78" s="465"/>
    </row>
    <row r="79" spans="1:8" s="96" customFormat="1" ht="63" customHeight="1">
      <c r="A79" s="217">
        <f>A77+1</f>
        <v>70</v>
      </c>
      <c r="B79" s="128" t="s">
        <v>470</v>
      </c>
      <c r="C79" s="129" t="s">
        <v>471</v>
      </c>
      <c r="D79" s="130">
        <v>2020</v>
      </c>
      <c r="E79" s="130" t="s">
        <v>465</v>
      </c>
      <c r="F79" s="130" t="s">
        <v>473</v>
      </c>
      <c r="G79" s="129" t="s">
        <v>472</v>
      </c>
      <c r="H79" s="95" t="s">
        <v>30</v>
      </c>
    </row>
    <row r="80" spans="1:8" ht="66.75" customHeight="1">
      <c r="A80" s="217">
        <f>A79+1</f>
        <v>71</v>
      </c>
      <c r="B80" s="60" t="s">
        <v>93</v>
      </c>
      <c r="C80" s="60" t="s">
        <v>1158</v>
      </c>
      <c r="D80" s="240">
        <v>1983</v>
      </c>
      <c r="E80" s="60" t="s">
        <v>1159</v>
      </c>
      <c r="F80" s="240" t="s">
        <v>1161</v>
      </c>
      <c r="G80" s="71" t="s">
        <v>1160</v>
      </c>
      <c r="H80" s="95" t="s">
        <v>1141</v>
      </c>
    </row>
    <row r="81" spans="1:8" ht="37.5" customHeight="1">
      <c r="A81" s="217">
        <f>A80+1</f>
        <v>72</v>
      </c>
      <c r="B81" s="134" t="s">
        <v>93</v>
      </c>
      <c r="C81" s="134" t="s">
        <v>1182</v>
      </c>
      <c r="D81" s="241">
        <v>1993</v>
      </c>
      <c r="E81" s="134" t="s">
        <v>1183</v>
      </c>
      <c r="F81" s="134" t="s">
        <v>1184</v>
      </c>
      <c r="G81" s="134" t="s">
        <v>1185</v>
      </c>
      <c r="H81" s="243" t="s">
        <v>1141</v>
      </c>
    </row>
    <row r="82" spans="1:8" ht="45.75" customHeight="1">
      <c r="A82" s="217">
        <f>A81+1</f>
        <v>73</v>
      </c>
      <c r="B82" s="60" t="s">
        <v>1693</v>
      </c>
      <c r="C82" s="60" t="s">
        <v>1674</v>
      </c>
      <c r="D82" s="240">
        <v>2015</v>
      </c>
      <c r="E82" s="60" t="s">
        <v>1675</v>
      </c>
      <c r="F82" s="240" t="s">
        <v>1684</v>
      </c>
      <c r="G82" s="60" t="s">
        <v>1694</v>
      </c>
      <c r="H82" s="243" t="s">
        <v>1141</v>
      </c>
    </row>
    <row r="83" spans="1:8" ht="63.75" customHeight="1">
      <c r="A83" s="217">
        <f t="shared" ref="A83:A87" si="5">A82+1</f>
        <v>74</v>
      </c>
      <c r="B83" s="60" t="s">
        <v>1695</v>
      </c>
      <c r="C83" s="60" t="s">
        <v>1674</v>
      </c>
      <c r="D83" s="240">
        <v>2015</v>
      </c>
      <c r="E83" s="60" t="s">
        <v>1675</v>
      </c>
      <c r="F83" s="240" t="s">
        <v>1676</v>
      </c>
      <c r="G83" s="60" t="s">
        <v>1700</v>
      </c>
      <c r="H83" s="243" t="s">
        <v>1141</v>
      </c>
    </row>
    <row r="84" spans="1:8" ht="60.75" customHeight="1">
      <c r="A84" s="217">
        <f t="shared" si="5"/>
        <v>75</v>
      </c>
      <c r="B84" s="60" t="s">
        <v>1696</v>
      </c>
      <c r="C84" s="60" t="s">
        <v>1674</v>
      </c>
      <c r="D84" s="240">
        <v>2015</v>
      </c>
      <c r="E84" s="60" t="s">
        <v>1675</v>
      </c>
      <c r="F84" s="240" t="s">
        <v>1676</v>
      </c>
      <c r="G84" s="60" t="s">
        <v>1701</v>
      </c>
      <c r="H84" s="243" t="s">
        <v>1141</v>
      </c>
    </row>
    <row r="85" spans="1:8" ht="84.75" customHeight="1">
      <c r="A85" s="217">
        <f t="shared" si="5"/>
        <v>76</v>
      </c>
      <c r="B85" s="60" t="s">
        <v>1697</v>
      </c>
      <c r="C85" s="60" t="s">
        <v>1674</v>
      </c>
      <c r="D85" s="240">
        <v>2015</v>
      </c>
      <c r="E85" s="60" t="s">
        <v>1675</v>
      </c>
      <c r="F85" s="240" t="s">
        <v>1676</v>
      </c>
      <c r="G85" s="60" t="s">
        <v>1702</v>
      </c>
      <c r="H85" s="243" t="s">
        <v>1141</v>
      </c>
    </row>
    <row r="86" spans="1:8" ht="85.5" customHeight="1">
      <c r="A86" s="217">
        <f t="shared" si="5"/>
        <v>77</v>
      </c>
      <c r="B86" s="60" t="s">
        <v>1698</v>
      </c>
      <c r="C86" s="60" t="s">
        <v>1674</v>
      </c>
      <c r="D86" s="240">
        <v>2015</v>
      </c>
      <c r="E86" s="60" t="s">
        <v>1675</v>
      </c>
      <c r="F86" s="240" t="s">
        <v>1676</v>
      </c>
      <c r="G86" s="60" t="s">
        <v>1703</v>
      </c>
      <c r="H86" s="243" t="s">
        <v>1141</v>
      </c>
    </row>
    <row r="87" spans="1:8" ht="63.75" customHeight="1">
      <c r="A87" s="217">
        <f t="shared" si="5"/>
        <v>78</v>
      </c>
      <c r="B87" s="60" t="s">
        <v>1699</v>
      </c>
      <c r="C87" s="60" t="s">
        <v>1674</v>
      </c>
      <c r="D87" s="240">
        <v>2015</v>
      </c>
      <c r="E87" s="60" t="s">
        <v>1675</v>
      </c>
      <c r="F87" s="240" t="s">
        <v>1676</v>
      </c>
      <c r="G87" s="60" t="s">
        <v>1704</v>
      </c>
      <c r="H87" s="243" t="s">
        <v>1141</v>
      </c>
    </row>
    <row r="88" spans="1:8" s="142" customFormat="1" ht="34.5" customHeight="1">
      <c r="A88" s="217">
        <f>A87+1</f>
        <v>79</v>
      </c>
      <c r="B88" s="299" t="s">
        <v>1429</v>
      </c>
      <c r="C88" s="299" t="s">
        <v>1430</v>
      </c>
      <c r="D88" s="294">
        <v>2007</v>
      </c>
      <c r="E88" s="299" t="s">
        <v>1431</v>
      </c>
      <c r="F88" s="294" t="s">
        <v>1432</v>
      </c>
      <c r="G88" s="299" t="s">
        <v>1433</v>
      </c>
      <c r="H88" s="298" t="s">
        <v>230</v>
      </c>
    </row>
    <row r="89" spans="1:8" s="85" customFormat="1" ht="39" customHeight="1">
      <c r="A89" s="217">
        <f>A88+1</f>
        <v>80</v>
      </c>
      <c r="B89" s="299" t="s">
        <v>1429</v>
      </c>
      <c r="C89" s="299" t="s">
        <v>1430</v>
      </c>
      <c r="D89" s="294">
        <v>2007</v>
      </c>
      <c r="E89" s="299" t="s">
        <v>1431</v>
      </c>
      <c r="F89" s="294" t="s">
        <v>1432</v>
      </c>
      <c r="G89" s="299" t="s">
        <v>1434</v>
      </c>
      <c r="H89" s="298" t="s">
        <v>230</v>
      </c>
    </row>
    <row r="90" spans="1:8" s="85" customFormat="1" ht="22.5">
      <c r="A90" s="217">
        <f>A89+1</f>
        <v>81</v>
      </c>
      <c r="B90" s="299" t="s">
        <v>1436</v>
      </c>
      <c r="C90" s="299" t="s">
        <v>1430</v>
      </c>
      <c r="D90" s="294">
        <v>2007</v>
      </c>
      <c r="E90" s="299" t="s">
        <v>1431</v>
      </c>
      <c r="F90" s="294" t="s">
        <v>1432</v>
      </c>
      <c r="G90" s="299" t="s">
        <v>1437</v>
      </c>
      <c r="H90" s="298" t="s">
        <v>230</v>
      </c>
    </row>
    <row r="91" spans="1:8" s="85" customFormat="1" ht="22.5">
      <c r="A91" s="217">
        <f>A90+1</f>
        <v>82</v>
      </c>
      <c r="B91" s="299" t="s">
        <v>1436</v>
      </c>
      <c r="C91" s="299" t="s">
        <v>1430</v>
      </c>
      <c r="D91" s="294">
        <v>2007</v>
      </c>
      <c r="E91" s="299" t="s">
        <v>1431</v>
      </c>
      <c r="F91" s="294" t="s">
        <v>1432</v>
      </c>
      <c r="G91" s="299" t="s">
        <v>1437</v>
      </c>
      <c r="H91" s="298" t="s">
        <v>230</v>
      </c>
    </row>
    <row r="92" spans="1:8" ht="15" customHeight="1">
      <c r="A92" s="465" t="s">
        <v>81</v>
      </c>
      <c r="B92" s="465"/>
      <c r="C92" s="465"/>
      <c r="D92" s="465"/>
      <c r="E92" s="465"/>
      <c r="F92" s="465"/>
      <c r="G92" s="465"/>
      <c r="H92" s="465"/>
    </row>
    <row r="93" spans="1:8" s="85" customFormat="1" ht="60" customHeight="1">
      <c r="A93" s="217">
        <f>A91+1</f>
        <v>83</v>
      </c>
      <c r="B93" s="82" t="s">
        <v>93</v>
      </c>
      <c r="C93" s="82" t="s">
        <v>1551</v>
      </c>
      <c r="D93" s="84">
        <v>1972</v>
      </c>
      <c r="E93" s="82" t="s">
        <v>1552</v>
      </c>
      <c r="F93" s="293" t="s">
        <v>1553</v>
      </c>
      <c r="G93" s="299" t="s">
        <v>1554</v>
      </c>
      <c r="H93" s="298" t="s">
        <v>1519</v>
      </c>
    </row>
    <row r="94" spans="1:8" s="85" customFormat="1" ht="60" customHeight="1">
      <c r="A94" s="217">
        <f>A93+1</f>
        <v>84</v>
      </c>
      <c r="B94" s="88" t="s">
        <v>1188</v>
      </c>
      <c r="C94" s="148" t="s">
        <v>1176</v>
      </c>
      <c r="D94" s="148">
        <v>2021</v>
      </c>
      <c r="E94" s="148" t="s">
        <v>1177</v>
      </c>
      <c r="F94" s="148" t="s">
        <v>1705</v>
      </c>
      <c r="G94" s="88" t="s">
        <v>1189</v>
      </c>
      <c r="H94" s="405" t="s">
        <v>1141</v>
      </c>
    </row>
    <row r="95" spans="1:8" ht="15" customHeight="1">
      <c r="A95" s="465" t="s">
        <v>82</v>
      </c>
      <c r="B95" s="465"/>
      <c r="C95" s="465"/>
      <c r="D95" s="465"/>
      <c r="E95" s="465"/>
      <c r="F95" s="465"/>
      <c r="G95" s="465"/>
      <c r="H95" s="465"/>
    </row>
    <row r="96" spans="1:8" s="132" customFormat="1" ht="45">
      <c r="A96" s="217">
        <f>A94+1</f>
        <v>85</v>
      </c>
      <c r="B96" s="68" t="s">
        <v>83</v>
      </c>
      <c r="C96" s="68" t="s">
        <v>502</v>
      </c>
      <c r="D96" s="51">
        <v>1995</v>
      </c>
      <c r="E96" s="68" t="s">
        <v>26</v>
      </c>
      <c r="F96" s="51" t="s">
        <v>85</v>
      </c>
      <c r="G96" s="68" t="s">
        <v>86</v>
      </c>
      <c r="H96" s="72" t="s">
        <v>30</v>
      </c>
    </row>
    <row r="97" spans="1:8" s="131" customFormat="1" ht="60.75" customHeight="1">
      <c r="A97" s="217">
        <f>A96+1</f>
        <v>86</v>
      </c>
      <c r="B97" s="165" t="s">
        <v>93</v>
      </c>
      <c r="C97" s="165" t="s">
        <v>503</v>
      </c>
      <c r="D97" s="166">
        <v>1973</v>
      </c>
      <c r="E97" s="165" t="s">
        <v>364</v>
      </c>
      <c r="F97" s="166" t="s">
        <v>365</v>
      </c>
      <c r="G97" s="165" t="s">
        <v>630</v>
      </c>
      <c r="H97" s="95" t="s">
        <v>30</v>
      </c>
    </row>
    <row r="98" spans="1:8" s="131" customFormat="1" ht="45.75" customHeight="1">
      <c r="A98" s="217">
        <f>A97+1</f>
        <v>87</v>
      </c>
      <c r="B98" s="165" t="s">
        <v>93</v>
      </c>
      <c r="C98" s="165" t="s">
        <v>504</v>
      </c>
      <c r="D98" s="166">
        <v>2020</v>
      </c>
      <c r="E98" s="165" t="s">
        <v>364</v>
      </c>
      <c r="F98" s="166" t="s">
        <v>365</v>
      </c>
      <c r="G98" s="165" t="s">
        <v>631</v>
      </c>
      <c r="H98" s="95" t="s">
        <v>30</v>
      </c>
    </row>
    <row r="99" spans="1:8" s="131" customFormat="1" ht="59.25" customHeight="1">
      <c r="A99" s="217">
        <f t="shared" ref="A99:A123" si="6">A98+1</f>
        <v>88</v>
      </c>
      <c r="B99" s="165" t="s">
        <v>93</v>
      </c>
      <c r="C99" s="165" t="s">
        <v>474</v>
      </c>
      <c r="D99" s="166">
        <v>1972</v>
      </c>
      <c r="E99" s="165" t="s">
        <v>475</v>
      </c>
      <c r="F99" s="166" t="s">
        <v>505</v>
      </c>
      <c r="G99" s="172" t="s">
        <v>476</v>
      </c>
      <c r="H99" s="95" t="s">
        <v>30</v>
      </c>
    </row>
    <row r="100" spans="1:8" s="131" customFormat="1" ht="67.5">
      <c r="A100" s="217">
        <f t="shared" si="6"/>
        <v>89</v>
      </c>
      <c r="B100" s="165" t="s">
        <v>93</v>
      </c>
      <c r="C100" s="165" t="s">
        <v>506</v>
      </c>
      <c r="D100" s="166">
        <v>1980</v>
      </c>
      <c r="E100" s="165" t="s">
        <v>477</v>
      </c>
      <c r="F100" s="166" t="s">
        <v>478</v>
      </c>
      <c r="G100" s="165" t="s">
        <v>479</v>
      </c>
      <c r="H100" s="95" t="s">
        <v>30</v>
      </c>
    </row>
    <row r="101" spans="1:8" s="131" customFormat="1" ht="56.25">
      <c r="A101" s="217">
        <f t="shared" si="6"/>
        <v>90</v>
      </c>
      <c r="B101" s="165" t="s">
        <v>480</v>
      </c>
      <c r="C101" s="165" t="s">
        <v>507</v>
      </c>
      <c r="D101" s="166">
        <v>1984</v>
      </c>
      <c r="E101" s="166" t="s">
        <v>481</v>
      </c>
      <c r="F101" s="166" t="s">
        <v>508</v>
      </c>
      <c r="G101" s="165" t="s">
        <v>632</v>
      </c>
      <c r="H101" s="95" t="s">
        <v>30</v>
      </c>
    </row>
    <row r="102" spans="1:8" s="131" customFormat="1" ht="56.25" customHeight="1">
      <c r="A102" s="217">
        <f t="shared" si="6"/>
        <v>91</v>
      </c>
      <c r="B102" s="165" t="s">
        <v>93</v>
      </c>
      <c r="C102" s="165" t="s">
        <v>633</v>
      </c>
      <c r="D102" s="166">
        <v>1968</v>
      </c>
      <c r="E102" s="166" t="s">
        <v>404</v>
      </c>
      <c r="F102" s="166" t="s">
        <v>634</v>
      </c>
      <c r="G102" s="165" t="s">
        <v>635</v>
      </c>
      <c r="H102" s="95" t="s">
        <v>30</v>
      </c>
    </row>
    <row r="103" spans="1:8" s="131" customFormat="1" ht="54" customHeight="1">
      <c r="A103" s="217">
        <f t="shared" si="6"/>
        <v>92</v>
      </c>
      <c r="B103" s="165" t="s">
        <v>93</v>
      </c>
      <c r="C103" s="165" t="s">
        <v>509</v>
      </c>
      <c r="D103" s="166">
        <v>1986</v>
      </c>
      <c r="E103" s="166" t="s">
        <v>397</v>
      </c>
      <c r="F103" s="166" t="s">
        <v>401</v>
      </c>
      <c r="G103" s="165" t="s">
        <v>636</v>
      </c>
      <c r="H103" s="95" t="s">
        <v>30</v>
      </c>
    </row>
    <row r="104" spans="1:8" s="131" customFormat="1" ht="56.25">
      <c r="A104" s="217">
        <f t="shared" si="6"/>
        <v>93</v>
      </c>
      <c r="B104" s="165" t="s">
        <v>483</v>
      </c>
      <c r="C104" s="165" t="s">
        <v>510</v>
      </c>
      <c r="D104" s="166">
        <v>1991</v>
      </c>
      <c r="E104" s="166" t="s">
        <v>484</v>
      </c>
      <c r="F104" s="166" t="s">
        <v>511</v>
      </c>
      <c r="G104" s="165" t="s">
        <v>637</v>
      </c>
      <c r="H104" s="95" t="s">
        <v>30</v>
      </c>
    </row>
    <row r="105" spans="1:8" s="131" customFormat="1" ht="71.25" customHeight="1">
      <c r="A105" s="217">
        <f t="shared" si="6"/>
        <v>94</v>
      </c>
      <c r="B105" s="165" t="s">
        <v>485</v>
      </c>
      <c r="C105" s="165" t="s">
        <v>510</v>
      </c>
      <c r="D105" s="166">
        <v>1991</v>
      </c>
      <c r="E105" s="166" t="s">
        <v>484</v>
      </c>
      <c r="F105" s="166" t="s">
        <v>511</v>
      </c>
      <c r="G105" s="165" t="s">
        <v>638</v>
      </c>
      <c r="H105" s="95" t="s">
        <v>30</v>
      </c>
    </row>
    <row r="106" spans="1:8" s="131" customFormat="1" ht="65.25" customHeight="1">
      <c r="A106" s="217">
        <f t="shared" si="6"/>
        <v>95</v>
      </c>
      <c r="B106" s="165" t="s">
        <v>93</v>
      </c>
      <c r="C106" s="165" t="s">
        <v>512</v>
      </c>
      <c r="D106" s="166">
        <v>1985</v>
      </c>
      <c r="E106" s="166" t="s">
        <v>486</v>
      </c>
      <c r="F106" s="166" t="s">
        <v>513</v>
      </c>
      <c r="G106" s="165" t="s">
        <v>639</v>
      </c>
      <c r="H106" s="95" t="s">
        <v>30</v>
      </c>
    </row>
    <row r="107" spans="1:8" s="131" customFormat="1" ht="57.75" customHeight="1">
      <c r="A107" s="217">
        <f t="shared" si="6"/>
        <v>96</v>
      </c>
      <c r="B107" s="165" t="s">
        <v>93</v>
      </c>
      <c r="C107" s="165" t="s">
        <v>514</v>
      </c>
      <c r="D107" s="166">
        <v>1979</v>
      </c>
      <c r="E107" s="166" t="s">
        <v>487</v>
      </c>
      <c r="F107" s="166" t="s">
        <v>515</v>
      </c>
      <c r="G107" s="165" t="s">
        <v>640</v>
      </c>
      <c r="H107" s="95" t="s">
        <v>30</v>
      </c>
    </row>
    <row r="108" spans="1:8" s="131" customFormat="1" ht="45">
      <c r="A108" s="217">
        <f t="shared" si="6"/>
        <v>97</v>
      </c>
      <c r="B108" s="165" t="s">
        <v>483</v>
      </c>
      <c r="C108" s="165" t="s">
        <v>516</v>
      </c>
      <c r="D108" s="173">
        <v>1990</v>
      </c>
      <c r="E108" s="166" t="s">
        <v>419</v>
      </c>
      <c r="F108" s="166" t="s">
        <v>517</v>
      </c>
      <c r="G108" s="165" t="s">
        <v>641</v>
      </c>
      <c r="H108" s="95" t="s">
        <v>30</v>
      </c>
    </row>
    <row r="109" spans="1:8" s="131" customFormat="1" ht="50.25" customHeight="1">
      <c r="A109" s="217">
        <f t="shared" si="6"/>
        <v>98</v>
      </c>
      <c r="B109" s="165" t="s">
        <v>93</v>
      </c>
      <c r="C109" s="165" t="s">
        <v>488</v>
      </c>
      <c r="D109" s="166">
        <v>1991</v>
      </c>
      <c r="E109" s="166" t="s">
        <v>450</v>
      </c>
      <c r="F109" s="166" t="s">
        <v>518</v>
      </c>
      <c r="G109" s="167" t="s">
        <v>642</v>
      </c>
      <c r="H109" s="95" t="s">
        <v>30</v>
      </c>
    </row>
    <row r="110" spans="1:8" s="131" customFormat="1" ht="45">
      <c r="A110" s="217">
        <f t="shared" si="6"/>
        <v>99</v>
      </c>
      <c r="B110" s="181" t="s">
        <v>93</v>
      </c>
      <c r="C110" s="181" t="s">
        <v>519</v>
      </c>
      <c r="D110" s="182">
        <v>1971</v>
      </c>
      <c r="E110" s="182" t="s">
        <v>457</v>
      </c>
      <c r="F110" s="182" t="s">
        <v>520</v>
      </c>
      <c r="G110" s="183" t="s">
        <v>643</v>
      </c>
      <c r="H110" s="95" t="s">
        <v>30</v>
      </c>
    </row>
    <row r="111" spans="1:8" s="131" customFormat="1" ht="45">
      <c r="A111" s="217">
        <f t="shared" si="6"/>
        <v>100</v>
      </c>
      <c r="B111" s="165" t="s">
        <v>93</v>
      </c>
      <c r="C111" s="165" t="s">
        <v>521</v>
      </c>
      <c r="D111" s="166">
        <v>1968</v>
      </c>
      <c r="E111" s="166" t="s">
        <v>489</v>
      </c>
      <c r="F111" s="184" t="s">
        <v>522</v>
      </c>
      <c r="G111" s="165" t="s">
        <v>669</v>
      </c>
      <c r="H111" s="95" t="s">
        <v>30</v>
      </c>
    </row>
    <row r="112" spans="1:8" s="131" customFormat="1" ht="56.25">
      <c r="A112" s="217">
        <f t="shared" si="6"/>
        <v>101</v>
      </c>
      <c r="B112" s="165" t="s">
        <v>93</v>
      </c>
      <c r="C112" s="165" t="s">
        <v>523</v>
      </c>
      <c r="D112" s="166">
        <v>1964</v>
      </c>
      <c r="E112" s="165" t="s">
        <v>423</v>
      </c>
      <c r="F112" s="166" t="s">
        <v>524</v>
      </c>
      <c r="G112" s="165" t="s">
        <v>490</v>
      </c>
      <c r="H112" s="166" t="s">
        <v>30</v>
      </c>
    </row>
    <row r="113" spans="1:8" s="131" customFormat="1" ht="104.25" customHeight="1">
      <c r="A113" s="217">
        <f t="shared" si="6"/>
        <v>102</v>
      </c>
      <c r="B113" s="165" t="s">
        <v>491</v>
      </c>
      <c r="C113" s="165" t="s">
        <v>525</v>
      </c>
      <c r="D113" s="166">
        <v>1964</v>
      </c>
      <c r="E113" s="166" t="s">
        <v>492</v>
      </c>
      <c r="F113" s="166" t="s">
        <v>526</v>
      </c>
      <c r="G113" s="165" t="s">
        <v>493</v>
      </c>
      <c r="H113" s="95" t="s">
        <v>30</v>
      </c>
    </row>
    <row r="114" spans="1:8" s="131" customFormat="1" ht="62.25" customHeight="1">
      <c r="A114" s="217">
        <f t="shared" si="6"/>
        <v>103</v>
      </c>
      <c r="B114" s="165" t="s">
        <v>93</v>
      </c>
      <c r="C114" s="165" t="s">
        <v>527</v>
      </c>
      <c r="D114" s="166">
        <v>1990</v>
      </c>
      <c r="E114" s="166" t="s">
        <v>494</v>
      </c>
      <c r="F114" s="166" t="s">
        <v>528</v>
      </c>
      <c r="G114" s="165" t="s">
        <v>644</v>
      </c>
      <c r="H114" s="95" t="s">
        <v>30</v>
      </c>
    </row>
    <row r="115" spans="1:8" s="131" customFormat="1" ht="63.75" customHeight="1">
      <c r="A115" s="217">
        <f t="shared" si="6"/>
        <v>104</v>
      </c>
      <c r="B115" s="165" t="s">
        <v>491</v>
      </c>
      <c r="C115" s="165" t="s">
        <v>439</v>
      </c>
      <c r="D115" s="166">
        <v>1966</v>
      </c>
      <c r="E115" s="166" t="s">
        <v>435</v>
      </c>
      <c r="F115" s="166" t="s">
        <v>529</v>
      </c>
      <c r="G115" s="165" t="s">
        <v>530</v>
      </c>
      <c r="H115" s="95" t="s">
        <v>30</v>
      </c>
    </row>
    <row r="116" spans="1:8" s="131" customFormat="1" ht="67.5" customHeight="1">
      <c r="A116" s="217">
        <f t="shared" si="6"/>
        <v>105</v>
      </c>
      <c r="B116" s="165" t="s">
        <v>93</v>
      </c>
      <c r="C116" s="165" t="s">
        <v>446</v>
      </c>
      <c r="D116" s="166">
        <v>1972</v>
      </c>
      <c r="E116" s="166" t="s">
        <v>442</v>
      </c>
      <c r="F116" s="166" t="s">
        <v>531</v>
      </c>
      <c r="G116" s="165" t="s">
        <v>645</v>
      </c>
      <c r="H116" s="95" t="s">
        <v>30</v>
      </c>
    </row>
    <row r="117" spans="1:8" s="131" customFormat="1" ht="69" customHeight="1">
      <c r="A117" s="217">
        <f t="shared" si="6"/>
        <v>106</v>
      </c>
      <c r="B117" s="165" t="s">
        <v>93</v>
      </c>
      <c r="C117" s="165" t="s">
        <v>532</v>
      </c>
      <c r="D117" s="166">
        <v>1975</v>
      </c>
      <c r="E117" s="166" t="s">
        <v>461</v>
      </c>
      <c r="F117" s="166" t="s">
        <v>460</v>
      </c>
      <c r="G117" s="165" t="s">
        <v>646</v>
      </c>
      <c r="H117" s="95" t="s">
        <v>30</v>
      </c>
    </row>
    <row r="118" spans="1:8" s="131" customFormat="1" ht="45">
      <c r="A118" s="217">
        <f t="shared" si="6"/>
        <v>107</v>
      </c>
      <c r="B118" s="165" t="s">
        <v>533</v>
      </c>
      <c r="C118" s="165" t="s">
        <v>471</v>
      </c>
      <c r="D118" s="166">
        <v>2020</v>
      </c>
      <c r="E118" s="166" t="s">
        <v>465</v>
      </c>
      <c r="F118" s="166" t="s">
        <v>473</v>
      </c>
      <c r="G118" s="172" t="s">
        <v>647</v>
      </c>
      <c r="H118" s="95" t="s">
        <v>30</v>
      </c>
    </row>
    <row r="119" spans="1:8" s="131" customFormat="1" ht="29.25" customHeight="1">
      <c r="A119" s="217">
        <f t="shared" si="6"/>
        <v>108</v>
      </c>
      <c r="B119" s="165" t="s">
        <v>534</v>
      </c>
      <c r="C119" s="165" t="s">
        <v>495</v>
      </c>
      <c r="D119" s="166">
        <v>1997</v>
      </c>
      <c r="E119" s="166" t="s">
        <v>496</v>
      </c>
      <c r="F119" s="166" t="s">
        <v>535</v>
      </c>
      <c r="G119" s="186" t="s">
        <v>648</v>
      </c>
      <c r="H119" s="95" t="s">
        <v>30</v>
      </c>
    </row>
    <row r="120" spans="1:8" s="131" customFormat="1" ht="50.25" customHeight="1">
      <c r="A120" s="217">
        <f t="shared" si="6"/>
        <v>109</v>
      </c>
      <c r="B120" s="165" t="s">
        <v>93</v>
      </c>
      <c r="C120" s="165" t="s">
        <v>390</v>
      </c>
      <c r="D120" s="166">
        <v>1974</v>
      </c>
      <c r="E120" s="166" t="s">
        <v>389</v>
      </c>
      <c r="F120" s="166" t="s">
        <v>388</v>
      </c>
      <c r="G120" s="186" t="s">
        <v>649</v>
      </c>
      <c r="H120" s="95" t="s">
        <v>30</v>
      </c>
    </row>
    <row r="121" spans="1:8" s="131" customFormat="1" ht="39.75" customHeight="1">
      <c r="A121" s="217">
        <f t="shared" si="6"/>
        <v>110</v>
      </c>
      <c r="B121" s="165" t="s">
        <v>498</v>
      </c>
      <c r="C121" s="165" t="s">
        <v>538</v>
      </c>
      <c r="D121" s="166">
        <v>1993</v>
      </c>
      <c r="E121" s="166" t="s">
        <v>499</v>
      </c>
      <c r="F121" s="166" t="s">
        <v>539</v>
      </c>
      <c r="G121" s="172" t="s">
        <v>651</v>
      </c>
      <c r="H121" s="95" t="s">
        <v>30</v>
      </c>
    </row>
    <row r="122" spans="1:8" s="131" customFormat="1" ht="48.75" customHeight="1">
      <c r="A122" s="217">
        <f t="shared" si="6"/>
        <v>111</v>
      </c>
      <c r="B122" s="165" t="s">
        <v>500</v>
      </c>
      <c r="C122" s="165" t="s">
        <v>538</v>
      </c>
      <c r="D122" s="166">
        <v>1993</v>
      </c>
      <c r="E122" s="166" t="s">
        <v>499</v>
      </c>
      <c r="F122" s="166" t="s">
        <v>539</v>
      </c>
      <c r="G122" s="187" t="s">
        <v>652</v>
      </c>
      <c r="H122" s="95" t="s">
        <v>30</v>
      </c>
    </row>
    <row r="123" spans="1:8" s="131" customFormat="1" ht="50.25" customHeight="1">
      <c r="A123" s="217">
        <f t="shared" si="6"/>
        <v>112</v>
      </c>
      <c r="B123" s="165" t="s">
        <v>93</v>
      </c>
      <c r="C123" s="165" t="s">
        <v>540</v>
      </c>
      <c r="D123" s="166">
        <v>1970</v>
      </c>
      <c r="E123" s="166" t="s">
        <v>501</v>
      </c>
      <c r="F123" s="166" t="s">
        <v>541</v>
      </c>
      <c r="G123" s="172" t="s">
        <v>653</v>
      </c>
      <c r="H123" s="95" t="s">
        <v>30</v>
      </c>
    </row>
    <row r="124" spans="1:8" s="315" customFormat="1" ht="47.25" customHeight="1">
      <c r="A124" s="217">
        <f>A123+1</f>
        <v>113</v>
      </c>
      <c r="B124" s="340" t="s">
        <v>1151</v>
      </c>
      <c r="C124" s="340" t="s">
        <v>1152</v>
      </c>
      <c r="D124" s="341">
        <v>1983</v>
      </c>
      <c r="E124" s="340" t="s">
        <v>1153</v>
      </c>
      <c r="F124" s="341" t="s">
        <v>1154</v>
      </c>
      <c r="G124" s="342" t="s">
        <v>1155</v>
      </c>
      <c r="H124" s="343" t="s">
        <v>1141</v>
      </c>
    </row>
    <row r="125" spans="1:8" ht="52.5" customHeight="1">
      <c r="A125" s="217">
        <f>A124+1</f>
        <v>114</v>
      </c>
      <c r="B125" s="126" t="s">
        <v>1151</v>
      </c>
      <c r="C125" s="126" t="s">
        <v>1156</v>
      </c>
      <c r="D125" s="86">
        <v>1985</v>
      </c>
      <c r="E125" s="126" t="s">
        <v>1153</v>
      </c>
      <c r="F125" s="86" t="s">
        <v>1154</v>
      </c>
      <c r="G125" s="71" t="s">
        <v>1157</v>
      </c>
      <c r="H125" s="127" t="s">
        <v>1141</v>
      </c>
    </row>
    <row r="126" spans="1:8" ht="79.5" customHeight="1">
      <c r="A126" s="217">
        <f t="shared" ref="A126:A137" si="7">A125+1</f>
        <v>115</v>
      </c>
      <c r="B126" s="165" t="s">
        <v>93</v>
      </c>
      <c r="C126" s="224" t="s">
        <v>1172</v>
      </c>
      <c r="D126" s="219">
        <v>1994</v>
      </c>
      <c r="E126" s="224" t="s">
        <v>1173</v>
      </c>
      <c r="F126" s="219" t="s">
        <v>1175</v>
      </c>
      <c r="G126" s="242" t="s">
        <v>1174</v>
      </c>
      <c r="H126" s="127" t="s">
        <v>1141</v>
      </c>
    </row>
    <row r="127" spans="1:8" s="131" customFormat="1" ht="45">
      <c r="A127" s="217">
        <f t="shared" si="7"/>
        <v>116</v>
      </c>
      <c r="B127" s="269" t="s">
        <v>93</v>
      </c>
      <c r="C127" s="269" t="s">
        <v>1215</v>
      </c>
      <c r="D127" s="270">
        <v>1975</v>
      </c>
      <c r="E127" s="269" t="s">
        <v>1213</v>
      </c>
      <c r="F127" s="270" t="s">
        <v>1216</v>
      </c>
      <c r="G127" s="271" t="s">
        <v>1214</v>
      </c>
      <c r="H127" s="127" t="s">
        <v>1141</v>
      </c>
    </row>
    <row r="128" spans="1:8" s="131" customFormat="1" ht="45">
      <c r="A128" s="217">
        <f t="shared" si="7"/>
        <v>117</v>
      </c>
      <c r="B128" s="273" t="s">
        <v>93</v>
      </c>
      <c r="C128" s="277" t="s">
        <v>1218</v>
      </c>
      <c r="D128" s="272">
        <v>1975</v>
      </c>
      <c r="E128" s="273" t="s">
        <v>1213</v>
      </c>
      <c r="F128" s="274" t="s">
        <v>1216</v>
      </c>
      <c r="G128" s="273" t="s">
        <v>1217</v>
      </c>
      <c r="H128" s="127" t="s">
        <v>1141</v>
      </c>
    </row>
    <row r="129" spans="1:8" s="131" customFormat="1" ht="45">
      <c r="A129" s="217">
        <f t="shared" si="7"/>
        <v>118</v>
      </c>
      <c r="B129" s="275" t="s">
        <v>1221</v>
      </c>
      <c r="C129" s="275" t="s">
        <v>1220</v>
      </c>
      <c r="D129" s="276">
        <v>1975</v>
      </c>
      <c r="E129" s="275" t="s">
        <v>1213</v>
      </c>
      <c r="F129" s="276" t="s">
        <v>1216</v>
      </c>
      <c r="G129" s="271" t="s">
        <v>1219</v>
      </c>
      <c r="H129" s="127" t="s">
        <v>1141</v>
      </c>
    </row>
    <row r="130" spans="1:8" s="131" customFormat="1" ht="67.5">
      <c r="A130" s="217">
        <f t="shared" si="7"/>
        <v>119</v>
      </c>
      <c r="B130" s="275" t="s">
        <v>483</v>
      </c>
      <c r="C130" s="275" t="s">
        <v>1468</v>
      </c>
      <c r="D130" s="276">
        <v>1983</v>
      </c>
      <c r="E130" s="275" t="s">
        <v>1585</v>
      </c>
      <c r="F130" s="286" t="s">
        <v>1472</v>
      </c>
      <c r="G130" s="285" t="s">
        <v>1469</v>
      </c>
      <c r="H130" s="127" t="s">
        <v>1141</v>
      </c>
    </row>
    <row r="131" spans="1:8" s="131" customFormat="1" ht="45">
      <c r="A131" s="217">
        <f t="shared" si="7"/>
        <v>120</v>
      </c>
      <c r="B131" s="275" t="s">
        <v>93</v>
      </c>
      <c r="C131" s="275" t="s">
        <v>1588</v>
      </c>
      <c r="D131" s="276" t="s">
        <v>1494</v>
      </c>
      <c r="E131" s="275" t="s">
        <v>1585</v>
      </c>
      <c r="F131" s="286" t="s">
        <v>1472</v>
      </c>
      <c r="G131" s="296" t="s">
        <v>1589</v>
      </c>
      <c r="H131" s="127" t="s">
        <v>1141</v>
      </c>
    </row>
    <row r="132" spans="1:8" s="131" customFormat="1" ht="56.25">
      <c r="A132" s="217">
        <f t="shared" si="7"/>
        <v>121</v>
      </c>
      <c r="B132" s="275" t="s">
        <v>485</v>
      </c>
      <c r="C132" s="275" t="s">
        <v>1471</v>
      </c>
      <c r="D132" s="276">
        <v>1983</v>
      </c>
      <c r="E132" s="275" t="s">
        <v>1585</v>
      </c>
      <c r="F132" s="286" t="s">
        <v>1472</v>
      </c>
      <c r="G132" s="285" t="s">
        <v>1470</v>
      </c>
      <c r="H132" s="127" t="s">
        <v>1141</v>
      </c>
    </row>
    <row r="133" spans="1:8" s="131" customFormat="1" ht="67.5">
      <c r="A133" s="217">
        <f t="shared" si="7"/>
        <v>122</v>
      </c>
      <c r="B133" s="275" t="s">
        <v>1474</v>
      </c>
      <c r="C133" s="275" t="s">
        <v>1475</v>
      </c>
      <c r="D133" s="276">
        <v>1963</v>
      </c>
      <c r="E133" s="275" t="s">
        <v>1476</v>
      </c>
      <c r="F133" s="288" t="s">
        <v>1477</v>
      </c>
      <c r="G133" s="287" t="s">
        <v>1479</v>
      </c>
      <c r="H133" s="127" t="s">
        <v>1141</v>
      </c>
    </row>
    <row r="134" spans="1:8" s="131" customFormat="1" ht="67.5">
      <c r="A134" s="217">
        <f t="shared" si="7"/>
        <v>123</v>
      </c>
      <c r="B134" s="275" t="s">
        <v>93</v>
      </c>
      <c r="C134" s="275" t="s">
        <v>1478</v>
      </c>
      <c r="D134" s="276">
        <v>1976</v>
      </c>
      <c r="E134" s="275" t="s">
        <v>1476</v>
      </c>
      <c r="F134" s="288" t="s">
        <v>1477</v>
      </c>
      <c r="G134" s="287" t="s">
        <v>1480</v>
      </c>
      <c r="H134" s="127" t="s">
        <v>1141</v>
      </c>
    </row>
    <row r="135" spans="1:8" s="131" customFormat="1" ht="56.25">
      <c r="A135" s="217">
        <f t="shared" si="7"/>
        <v>124</v>
      </c>
      <c r="B135" s="275" t="s">
        <v>93</v>
      </c>
      <c r="C135" s="275" t="s">
        <v>1509</v>
      </c>
      <c r="D135" s="276">
        <v>2001</v>
      </c>
      <c r="E135" s="275" t="s">
        <v>1510</v>
      </c>
      <c r="F135" s="288" t="s">
        <v>1511</v>
      </c>
      <c r="G135" s="287" t="s">
        <v>1512</v>
      </c>
      <c r="H135" s="127" t="s">
        <v>1141</v>
      </c>
    </row>
    <row r="136" spans="1:8" s="131" customFormat="1" ht="56.25">
      <c r="A136" s="217">
        <f t="shared" si="7"/>
        <v>125</v>
      </c>
      <c r="B136" s="275" t="s">
        <v>93</v>
      </c>
      <c r="C136" s="275" t="s">
        <v>1590</v>
      </c>
      <c r="D136" s="276" t="s">
        <v>1494</v>
      </c>
      <c r="E136" s="275" t="s">
        <v>1582</v>
      </c>
      <c r="F136" s="276" t="s">
        <v>1494</v>
      </c>
      <c r="G136" s="295" t="s">
        <v>1591</v>
      </c>
      <c r="H136" s="127" t="s">
        <v>1141</v>
      </c>
    </row>
    <row r="137" spans="1:8" s="131" customFormat="1" ht="56.25">
      <c r="A137" s="217">
        <f t="shared" si="7"/>
        <v>126</v>
      </c>
      <c r="B137" s="275" t="s">
        <v>93</v>
      </c>
      <c r="C137" s="275" t="s">
        <v>1581</v>
      </c>
      <c r="D137" s="276">
        <v>1975</v>
      </c>
      <c r="E137" s="275" t="s">
        <v>1582</v>
      </c>
      <c r="F137" s="276" t="s">
        <v>1494</v>
      </c>
      <c r="G137" s="295" t="s">
        <v>1583</v>
      </c>
      <c r="H137" s="127" t="s">
        <v>1141</v>
      </c>
    </row>
    <row r="138" spans="1:8" ht="33.75">
      <c r="A138" s="217">
        <f t="shared" ref="A138:A145" si="8">A137+1</f>
        <v>127</v>
      </c>
      <c r="B138" s="165" t="s">
        <v>93</v>
      </c>
      <c r="C138" s="263" t="s">
        <v>1199</v>
      </c>
      <c r="D138" s="262">
        <v>1975</v>
      </c>
      <c r="E138" s="263" t="s">
        <v>1206</v>
      </c>
      <c r="F138" s="264" t="s">
        <v>1201</v>
      </c>
      <c r="G138" s="265" t="s">
        <v>1209</v>
      </c>
      <c r="H138" s="127" t="s">
        <v>1141</v>
      </c>
    </row>
    <row r="139" spans="1:8" ht="33.75">
      <c r="A139" s="217">
        <f t="shared" si="8"/>
        <v>128</v>
      </c>
      <c r="B139" s="165" t="s">
        <v>93</v>
      </c>
      <c r="C139" s="263" t="s">
        <v>1199</v>
      </c>
      <c r="D139" s="262">
        <v>1975</v>
      </c>
      <c r="E139" s="263" t="s">
        <v>1208</v>
      </c>
      <c r="F139" s="264" t="s">
        <v>1201</v>
      </c>
      <c r="G139" s="265" t="s">
        <v>1210</v>
      </c>
      <c r="H139" s="127" t="s">
        <v>1141</v>
      </c>
    </row>
    <row r="140" spans="1:8" ht="48.75" customHeight="1">
      <c r="A140" s="217">
        <f t="shared" si="8"/>
        <v>129</v>
      </c>
      <c r="B140" s="165" t="s">
        <v>93</v>
      </c>
      <c r="C140" s="266" t="s">
        <v>1573</v>
      </c>
      <c r="D140" s="278">
        <v>1990</v>
      </c>
      <c r="E140" s="266" t="s">
        <v>1574</v>
      </c>
      <c r="F140" s="268" t="s">
        <v>1494</v>
      </c>
      <c r="G140" s="287" t="s">
        <v>1512</v>
      </c>
      <c r="H140" s="127" t="s">
        <v>1141</v>
      </c>
    </row>
    <row r="141" spans="1:8" s="85" customFormat="1" ht="56.25">
      <c r="A141" s="217">
        <f t="shared" si="8"/>
        <v>130</v>
      </c>
      <c r="B141" s="82" t="s">
        <v>93</v>
      </c>
      <c r="C141" s="82" t="s">
        <v>1551</v>
      </c>
      <c r="D141" s="84">
        <v>1972</v>
      </c>
      <c r="E141" s="82" t="s">
        <v>1552</v>
      </c>
      <c r="F141" s="293" t="s">
        <v>1553</v>
      </c>
      <c r="G141" s="299" t="s">
        <v>1559</v>
      </c>
      <c r="H141" s="298" t="s">
        <v>1519</v>
      </c>
    </row>
    <row r="142" spans="1:8" s="85" customFormat="1" ht="56.25">
      <c r="A142" s="217">
        <f t="shared" si="8"/>
        <v>131</v>
      </c>
      <c r="B142" s="82" t="s">
        <v>93</v>
      </c>
      <c r="C142" s="82" t="s">
        <v>1560</v>
      </c>
      <c r="D142" s="84">
        <v>1966</v>
      </c>
      <c r="E142" s="82" t="s">
        <v>1552</v>
      </c>
      <c r="F142" s="293" t="s">
        <v>1553</v>
      </c>
      <c r="G142" s="299" t="s">
        <v>1561</v>
      </c>
      <c r="H142" s="298" t="s">
        <v>1519</v>
      </c>
    </row>
    <row r="143" spans="1:8" s="85" customFormat="1" ht="56.25">
      <c r="A143" s="217">
        <f t="shared" si="8"/>
        <v>132</v>
      </c>
      <c r="B143" s="82" t="s">
        <v>93</v>
      </c>
      <c r="C143" s="82" t="s">
        <v>1562</v>
      </c>
      <c r="D143" s="84">
        <v>1966</v>
      </c>
      <c r="E143" s="82" t="s">
        <v>1552</v>
      </c>
      <c r="F143" s="293" t="s">
        <v>1553</v>
      </c>
      <c r="G143" s="299" t="s">
        <v>1563</v>
      </c>
      <c r="H143" s="298" t="s">
        <v>1519</v>
      </c>
    </row>
    <row r="144" spans="1:8" s="85" customFormat="1" ht="22.5">
      <c r="A144" s="217">
        <f t="shared" si="8"/>
        <v>133</v>
      </c>
      <c r="B144" s="284" t="s">
        <v>93</v>
      </c>
      <c r="C144" s="284" t="s">
        <v>1632</v>
      </c>
      <c r="D144" s="83" t="s">
        <v>1494</v>
      </c>
      <c r="E144" s="284" t="s">
        <v>1633</v>
      </c>
      <c r="F144" s="293" t="s">
        <v>1494</v>
      </c>
      <c r="G144" s="299" t="s">
        <v>1634</v>
      </c>
      <c r="H144" s="318" t="s">
        <v>230</v>
      </c>
    </row>
    <row r="145" spans="1:8" s="85" customFormat="1" ht="48" customHeight="1">
      <c r="A145" s="217">
        <f t="shared" si="8"/>
        <v>134</v>
      </c>
      <c r="B145" s="367" t="s">
        <v>1652</v>
      </c>
      <c r="C145" s="367" t="s">
        <v>1653</v>
      </c>
      <c r="D145" s="366">
        <v>2016</v>
      </c>
      <c r="E145" s="367" t="s">
        <v>1198</v>
      </c>
      <c r="F145" s="366" t="s">
        <v>1654</v>
      </c>
      <c r="G145" s="369" t="s">
        <v>1655</v>
      </c>
      <c r="H145" s="368" t="s">
        <v>1141</v>
      </c>
    </row>
    <row r="146" spans="1:8" ht="15" customHeight="1">
      <c r="A146" s="466" t="s">
        <v>88</v>
      </c>
      <c r="B146" s="466"/>
      <c r="C146" s="466"/>
      <c r="D146" s="466"/>
      <c r="E146" s="466"/>
      <c r="F146" s="466"/>
      <c r="G146" s="466"/>
      <c r="H146" s="466"/>
    </row>
    <row r="147" spans="1:8" s="131" customFormat="1" ht="37.5" customHeight="1">
      <c r="A147" s="217">
        <f>A145+1</f>
        <v>135</v>
      </c>
      <c r="B147" s="138" t="s">
        <v>543</v>
      </c>
      <c r="C147" s="136" t="s">
        <v>551</v>
      </c>
      <c r="D147" s="137">
        <v>1959</v>
      </c>
      <c r="E147" s="137" t="s">
        <v>477</v>
      </c>
      <c r="F147" s="137" t="s">
        <v>478</v>
      </c>
      <c r="G147" s="190" t="s">
        <v>655</v>
      </c>
      <c r="H147" s="95" t="s">
        <v>30</v>
      </c>
    </row>
    <row r="148" spans="1:8" s="131" customFormat="1" ht="56.25">
      <c r="A148" s="217">
        <f>A147+1</f>
        <v>136</v>
      </c>
      <c r="B148" s="139" t="s">
        <v>544</v>
      </c>
      <c r="C148" s="140" t="s">
        <v>552</v>
      </c>
      <c r="D148" s="141">
        <v>1990</v>
      </c>
      <c r="E148" s="141" t="s">
        <v>545</v>
      </c>
      <c r="F148" s="141" t="s">
        <v>553</v>
      </c>
      <c r="G148" s="191" t="s">
        <v>656</v>
      </c>
      <c r="H148" s="95" t="s">
        <v>30</v>
      </c>
    </row>
    <row r="149" spans="1:8" s="131" customFormat="1" ht="66.75" customHeight="1">
      <c r="A149" s="217">
        <f t="shared" ref="A149:A150" si="9">A148+1</f>
        <v>137</v>
      </c>
      <c r="B149" s="146" t="s">
        <v>93</v>
      </c>
      <c r="C149" s="146" t="s">
        <v>556</v>
      </c>
      <c r="D149" s="145">
        <v>1961</v>
      </c>
      <c r="E149" s="145" t="s">
        <v>547</v>
      </c>
      <c r="F149" s="147" t="s">
        <v>388</v>
      </c>
      <c r="G149" s="192" t="s">
        <v>658</v>
      </c>
      <c r="H149" s="95" t="s">
        <v>30</v>
      </c>
    </row>
    <row r="150" spans="1:8" ht="29.25" customHeight="1">
      <c r="A150" s="217">
        <f t="shared" si="9"/>
        <v>138</v>
      </c>
      <c r="B150" s="165" t="s">
        <v>93</v>
      </c>
      <c r="C150" s="207" t="s">
        <v>721</v>
      </c>
      <c r="D150" s="173">
        <v>1962</v>
      </c>
      <c r="E150" s="166" t="s">
        <v>358</v>
      </c>
      <c r="F150" s="166" t="s">
        <v>722</v>
      </c>
      <c r="G150" s="167" t="s">
        <v>723</v>
      </c>
      <c r="H150" s="206" t="s">
        <v>30</v>
      </c>
    </row>
    <row r="151" spans="1:8" ht="75" customHeight="1">
      <c r="A151" s="217">
        <f>A150+1</f>
        <v>139</v>
      </c>
      <c r="B151" s="233" t="s">
        <v>93</v>
      </c>
      <c r="C151" s="232" t="s">
        <v>1138</v>
      </c>
      <c r="D151" s="231">
        <v>1988</v>
      </c>
      <c r="E151" s="233" t="s">
        <v>1142</v>
      </c>
      <c r="F151" s="234" t="s">
        <v>1139</v>
      </c>
      <c r="G151" s="233" t="s">
        <v>1143</v>
      </c>
      <c r="H151" s="235" t="s">
        <v>1141</v>
      </c>
    </row>
    <row r="152" spans="1:8" ht="64.5" customHeight="1">
      <c r="A152" s="217">
        <f>A151+1</f>
        <v>140</v>
      </c>
      <c r="B152" s="134" t="s">
        <v>480</v>
      </c>
      <c r="C152" s="134" t="s">
        <v>1168</v>
      </c>
      <c r="D152" s="241">
        <v>1983</v>
      </c>
      <c r="E152" s="134" t="s">
        <v>1169</v>
      </c>
      <c r="F152" s="241" t="s">
        <v>1170</v>
      </c>
      <c r="G152" s="134" t="s">
        <v>1171</v>
      </c>
      <c r="H152" s="235" t="s">
        <v>1141</v>
      </c>
    </row>
    <row r="153" spans="1:8" ht="64.5" customHeight="1">
      <c r="A153" s="217">
        <f t="shared" ref="A153:A154" si="10">A152+1</f>
        <v>141</v>
      </c>
      <c r="B153" s="134" t="s">
        <v>480</v>
      </c>
      <c r="C153" s="134" t="s">
        <v>1547</v>
      </c>
      <c r="D153" s="241">
        <v>1982</v>
      </c>
      <c r="E153" s="134" t="s">
        <v>1548</v>
      </c>
      <c r="F153" s="241" t="s">
        <v>1549</v>
      </c>
      <c r="G153" s="134" t="s">
        <v>1550</v>
      </c>
      <c r="H153" s="235" t="s">
        <v>1141</v>
      </c>
    </row>
    <row r="154" spans="1:8" ht="64.5" customHeight="1">
      <c r="A154" s="217">
        <f t="shared" si="10"/>
        <v>142</v>
      </c>
      <c r="B154" s="134" t="s">
        <v>480</v>
      </c>
      <c r="C154" s="134" t="s">
        <v>1575</v>
      </c>
      <c r="D154" s="241">
        <v>2011</v>
      </c>
      <c r="E154" s="134" t="s">
        <v>1576</v>
      </c>
      <c r="F154" s="241" t="s">
        <v>1494</v>
      </c>
      <c r="G154" s="134" t="s">
        <v>1550</v>
      </c>
      <c r="H154" s="235" t="s">
        <v>1141</v>
      </c>
    </row>
    <row r="155" spans="1:8" ht="33.75">
      <c r="A155" s="217">
        <f>A154+1</f>
        <v>143</v>
      </c>
      <c r="B155" s="133" t="s">
        <v>93</v>
      </c>
      <c r="C155" s="134" t="s">
        <v>1571</v>
      </c>
      <c r="D155" s="241">
        <v>1980</v>
      </c>
      <c r="E155" s="134" t="s">
        <v>1572</v>
      </c>
      <c r="F155" s="241" t="s">
        <v>1494</v>
      </c>
      <c r="G155" s="134" t="s">
        <v>1550</v>
      </c>
      <c r="H155" s="235" t="s">
        <v>1519</v>
      </c>
    </row>
    <row r="156" spans="1:8" ht="15" customHeight="1">
      <c r="A156" s="465" t="s">
        <v>89</v>
      </c>
      <c r="B156" s="465"/>
      <c r="C156" s="465"/>
      <c r="D156" s="465"/>
      <c r="E156" s="465"/>
      <c r="F156" s="465"/>
      <c r="G156" s="465"/>
      <c r="H156" s="465"/>
    </row>
    <row r="157" spans="1:8" ht="33.75">
      <c r="A157" s="217">
        <f>A155+1</f>
        <v>144</v>
      </c>
      <c r="B157" s="64" t="s">
        <v>93</v>
      </c>
      <c r="C157" s="64" t="s">
        <v>94</v>
      </c>
      <c r="D157" s="65">
        <v>1975</v>
      </c>
      <c r="E157" s="64" t="s">
        <v>48</v>
      </c>
      <c r="F157" s="67" t="s">
        <v>49</v>
      </c>
      <c r="G157" s="64" t="s">
        <v>95</v>
      </c>
      <c r="H157" s="66" t="s">
        <v>30</v>
      </c>
    </row>
    <row r="158" spans="1:8" ht="33.75">
      <c r="A158" s="217">
        <f>A157+1</f>
        <v>145</v>
      </c>
      <c r="B158" s="64" t="s">
        <v>97</v>
      </c>
      <c r="C158" s="64" t="s">
        <v>47</v>
      </c>
      <c r="D158" s="65">
        <v>1966</v>
      </c>
      <c r="E158" s="64" t="s">
        <v>48</v>
      </c>
      <c r="F158" s="67" t="s">
        <v>49</v>
      </c>
      <c r="G158" s="64" t="s">
        <v>98</v>
      </c>
      <c r="H158" s="66" t="s">
        <v>30</v>
      </c>
    </row>
    <row r="159" spans="1:8" ht="27" customHeight="1">
      <c r="A159" s="217">
        <f>A158+1</f>
        <v>146</v>
      </c>
      <c r="B159" s="68" t="s">
        <v>100</v>
      </c>
      <c r="C159" s="68" t="s">
        <v>101</v>
      </c>
      <c r="D159" s="51">
        <v>1979</v>
      </c>
      <c r="E159" s="68" t="s">
        <v>102</v>
      </c>
      <c r="F159" s="51" t="s">
        <v>103</v>
      </c>
      <c r="G159" s="68" t="s">
        <v>104</v>
      </c>
      <c r="H159" s="70" t="s">
        <v>30</v>
      </c>
    </row>
    <row r="160" spans="1:8" s="131" customFormat="1" ht="59.25" customHeight="1">
      <c r="A160" s="217">
        <f>A159+1</f>
        <v>147</v>
      </c>
      <c r="B160" s="88" t="s">
        <v>93</v>
      </c>
      <c r="C160" s="88" t="s">
        <v>550</v>
      </c>
      <c r="D160" s="87">
        <v>1968</v>
      </c>
      <c r="E160" s="87" t="s">
        <v>371</v>
      </c>
      <c r="F160" s="135" t="s">
        <v>369</v>
      </c>
      <c r="G160" s="97" t="s">
        <v>542</v>
      </c>
      <c r="H160" s="95" t="s">
        <v>30</v>
      </c>
    </row>
    <row r="161" spans="1:8" s="150" customFormat="1" ht="47.25" customHeight="1">
      <c r="A161" s="217">
        <f>A160+1</f>
        <v>148</v>
      </c>
      <c r="B161" s="143" t="s">
        <v>93</v>
      </c>
      <c r="C161" s="143" t="s">
        <v>566</v>
      </c>
      <c r="D161" s="144">
        <v>1962</v>
      </c>
      <c r="E161" s="144" t="s">
        <v>558</v>
      </c>
      <c r="F161" s="166" t="s">
        <v>660</v>
      </c>
      <c r="G161" s="97" t="s">
        <v>559</v>
      </c>
      <c r="H161" s="95" t="s">
        <v>30</v>
      </c>
    </row>
    <row r="162" spans="1:8" s="150" customFormat="1" ht="70.5" customHeight="1">
      <c r="A162" s="217">
        <f t="shared" ref="A162:A166" si="11">A161+1</f>
        <v>149</v>
      </c>
      <c r="B162" s="143" t="s">
        <v>93</v>
      </c>
      <c r="C162" s="143" t="s">
        <v>567</v>
      </c>
      <c r="D162" s="144">
        <v>1970</v>
      </c>
      <c r="E162" s="144" t="s">
        <v>560</v>
      </c>
      <c r="F162" s="166" t="s">
        <v>661</v>
      </c>
      <c r="G162" s="165" t="s">
        <v>662</v>
      </c>
      <c r="H162" s="95" t="s">
        <v>30</v>
      </c>
    </row>
    <row r="163" spans="1:8" s="152" customFormat="1" ht="33.75">
      <c r="A163" s="217">
        <f t="shared" si="11"/>
        <v>150</v>
      </c>
      <c r="B163" s="165" t="s">
        <v>93</v>
      </c>
      <c r="C163" s="165" t="s">
        <v>568</v>
      </c>
      <c r="D163" s="166">
        <v>1991</v>
      </c>
      <c r="E163" s="166" t="s">
        <v>450</v>
      </c>
      <c r="F163" s="166" t="s">
        <v>663</v>
      </c>
      <c r="G163" s="165" t="s">
        <v>670</v>
      </c>
      <c r="H163" s="95" t="s">
        <v>30</v>
      </c>
    </row>
    <row r="164" spans="1:8" s="152" customFormat="1" ht="45">
      <c r="A164" s="217">
        <f t="shared" si="11"/>
        <v>151</v>
      </c>
      <c r="B164" s="165" t="s">
        <v>93</v>
      </c>
      <c r="C164" s="165" t="s">
        <v>561</v>
      </c>
      <c r="D164" s="166">
        <v>1972</v>
      </c>
      <c r="E164" s="166" t="s">
        <v>562</v>
      </c>
      <c r="F164" s="166" t="s">
        <v>569</v>
      </c>
      <c r="G164" s="167" t="s">
        <v>664</v>
      </c>
      <c r="H164" s="95" t="s">
        <v>30</v>
      </c>
    </row>
    <row r="165" spans="1:8" s="131" customFormat="1" ht="22.5">
      <c r="A165" s="217">
        <f t="shared" si="11"/>
        <v>152</v>
      </c>
      <c r="B165" s="162" t="s">
        <v>600</v>
      </c>
      <c r="C165" s="162" t="s">
        <v>588</v>
      </c>
      <c r="D165" s="163">
        <v>1997</v>
      </c>
      <c r="E165" s="163" t="s">
        <v>589</v>
      </c>
      <c r="F165" s="163" t="s">
        <v>598</v>
      </c>
      <c r="G165" s="165" t="s">
        <v>665</v>
      </c>
      <c r="H165" s="164" t="s">
        <v>30</v>
      </c>
    </row>
    <row r="166" spans="1:8" s="131" customFormat="1" ht="73.5" customHeight="1">
      <c r="A166" s="217">
        <f t="shared" si="11"/>
        <v>153</v>
      </c>
      <c r="B166" s="165" t="s">
        <v>93</v>
      </c>
      <c r="C166" s="165" t="s">
        <v>347</v>
      </c>
      <c r="D166" s="166">
        <v>1966</v>
      </c>
      <c r="E166" s="166" t="s">
        <v>666</v>
      </c>
      <c r="F166" s="193" t="s">
        <v>667</v>
      </c>
      <c r="G166" s="165" t="s">
        <v>668</v>
      </c>
      <c r="H166" s="164" t="s">
        <v>30</v>
      </c>
    </row>
    <row r="167" spans="1:8" s="150" customFormat="1" ht="33.75">
      <c r="A167" s="217">
        <f>A166+1</f>
        <v>154</v>
      </c>
      <c r="B167" s="88" t="s">
        <v>1186</v>
      </c>
      <c r="C167" s="149" t="s">
        <v>1176</v>
      </c>
      <c r="D167" s="148">
        <v>2021</v>
      </c>
      <c r="E167" s="149" t="s">
        <v>1177</v>
      </c>
      <c r="F167" s="148" t="s">
        <v>1705</v>
      </c>
      <c r="G167" s="88" t="s">
        <v>1187</v>
      </c>
      <c r="H167" s="405" t="s">
        <v>1141</v>
      </c>
    </row>
    <row r="168" spans="1:8" s="150" customFormat="1" ht="33.75">
      <c r="A168" s="217">
        <f>A167+1</f>
        <v>155</v>
      </c>
      <c r="B168" s="88" t="s">
        <v>480</v>
      </c>
      <c r="C168" s="149" t="s">
        <v>1176</v>
      </c>
      <c r="D168" s="148">
        <v>2021</v>
      </c>
      <c r="E168" s="149" t="s">
        <v>1177</v>
      </c>
      <c r="F168" s="148" t="s">
        <v>1705</v>
      </c>
      <c r="G168" s="88" t="s">
        <v>1190</v>
      </c>
      <c r="H168" s="405" t="s">
        <v>1141</v>
      </c>
    </row>
    <row r="169" spans="1:8" s="150" customFormat="1" ht="33.75">
      <c r="A169" s="217">
        <f t="shared" ref="A169:A170" si="12">A168+1</f>
        <v>156</v>
      </c>
      <c r="B169" s="88" t="s">
        <v>1191</v>
      </c>
      <c r="C169" s="149" t="s">
        <v>1176</v>
      </c>
      <c r="D169" s="148">
        <v>2021</v>
      </c>
      <c r="E169" s="149" t="s">
        <v>1177</v>
      </c>
      <c r="F169" s="148" t="s">
        <v>1705</v>
      </c>
      <c r="G169" s="88" t="s">
        <v>1192</v>
      </c>
      <c r="H169" s="405" t="s">
        <v>1141</v>
      </c>
    </row>
    <row r="170" spans="1:8" s="150" customFormat="1" ht="33.75">
      <c r="A170" s="217">
        <f t="shared" si="12"/>
        <v>157</v>
      </c>
      <c r="B170" s="406" t="s">
        <v>1193</v>
      </c>
      <c r="C170" s="149" t="s">
        <v>1194</v>
      </c>
      <c r="D170" s="148">
        <v>2021</v>
      </c>
      <c r="E170" s="149" t="s">
        <v>1177</v>
      </c>
      <c r="F170" s="148" t="s">
        <v>1705</v>
      </c>
      <c r="G170" s="88" t="s">
        <v>1195</v>
      </c>
      <c r="H170" s="405" t="s">
        <v>1141</v>
      </c>
    </row>
    <row r="171" spans="1:8" s="85" customFormat="1" ht="22.5">
      <c r="A171" s="217">
        <f t="shared" ref="A171:A176" si="13">A170+1</f>
        <v>158</v>
      </c>
      <c r="B171" s="299" t="s">
        <v>1436</v>
      </c>
      <c r="C171" s="299" t="s">
        <v>1430</v>
      </c>
      <c r="D171" s="294">
        <v>2007</v>
      </c>
      <c r="E171" s="299" t="s">
        <v>1431</v>
      </c>
      <c r="F171" s="294" t="s">
        <v>1432</v>
      </c>
      <c r="G171" s="299" t="s">
        <v>1438</v>
      </c>
      <c r="H171" s="298" t="s">
        <v>230</v>
      </c>
    </row>
    <row r="172" spans="1:8" s="85" customFormat="1" ht="22.5">
      <c r="A172" s="217">
        <f t="shared" si="13"/>
        <v>159</v>
      </c>
      <c r="B172" s="299" t="s">
        <v>1439</v>
      </c>
      <c r="C172" s="299" t="s">
        <v>1430</v>
      </c>
      <c r="D172" s="294">
        <v>2007</v>
      </c>
      <c r="E172" s="299" t="s">
        <v>1431</v>
      </c>
      <c r="F172" s="294" t="s">
        <v>1432</v>
      </c>
      <c r="G172" s="299" t="s">
        <v>1440</v>
      </c>
      <c r="H172" s="298" t="s">
        <v>230</v>
      </c>
    </row>
    <row r="173" spans="1:8" s="85" customFormat="1" ht="22.5">
      <c r="A173" s="217">
        <f t="shared" si="13"/>
        <v>160</v>
      </c>
      <c r="B173" s="301" t="s">
        <v>1466</v>
      </c>
      <c r="C173" s="303" t="s">
        <v>1456</v>
      </c>
      <c r="D173" s="304">
        <v>1989</v>
      </c>
      <c r="E173" s="303" t="s">
        <v>1457</v>
      </c>
      <c r="F173" s="304" t="s">
        <v>1458</v>
      </c>
      <c r="G173" s="299" t="s">
        <v>1467</v>
      </c>
      <c r="H173" s="298" t="s">
        <v>230</v>
      </c>
    </row>
    <row r="174" spans="1:8" s="85" customFormat="1" ht="33.75">
      <c r="A174" s="217">
        <f t="shared" si="13"/>
        <v>161</v>
      </c>
      <c r="B174" s="284" t="s">
        <v>93</v>
      </c>
      <c r="C174" s="284" t="s">
        <v>1488</v>
      </c>
      <c r="D174" s="83">
        <v>1961</v>
      </c>
      <c r="E174" s="83" t="s">
        <v>1489</v>
      </c>
      <c r="F174" s="94" t="s">
        <v>1490</v>
      </c>
      <c r="G174" s="284" t="s">
        <v>1491</v>
      </c>
      <c r="H174" s="282" t="s">
        <v>1141</v>
      </c>
    </row>
    <row r="175" spans="1:8" s="85" customFormat="1" ht="45">
      <c r="A175" s="217">
        <f t="shared" si="13"/>
        <v>162</v>
      </c>
      <c r="B175" s="284" t="s">
        <v>93</v>
      </c>
      <c r="C175" s="284" t="s">
        <v>1497</v>
      </c>
      <c r="D175" s="83">
        <v>1979</v>
      </c>
      <c r="E175" s="83" t="s">
        <v>1498</v>
      </c>
      <c r="F175" s="94" t="s">
        <v>1499</v>
      </c>
      <c r="G175" s="284" t="s">
        <v>1500</v>
      </c>
      <c r="H175" s="282" t="s">
        <v>1141</v>
      </c>
    </row>
    <row r="176" spans="1:8" s="85" customFormat="1" ht="45">
      <c r="A176" s="217">
        <f t="shared" si="13"/>
        <v>163</v>
      </c>
      <c r="B176" s="284" t="s">
        <v>93</v>
      </c>
      <c r="C176" s="284" t="s">
        <v>1501</v>
      </c>
      <c r="D176" s="83">
        <v>1972</v>
      </c>
      <c r="E176" s="83" t="s">
        <v>1502</v>
      </c>
      <c r="F176" s="94" t="s">
        <v>1503</v>
      </c>
      <c r="G176" s="284" t="s">
        <v>1504</v>
      </c>
      <c r="H176" s="282" t="s">
        <v>1141</v>
      </c>
    </row>
    <row r="177" spans="1:8" ht="30" customHeight="1">
      <c r="A177" s="464" t="s">
        <v>338</v>
      </c>
      <c r="B177" s="464"/>
      <c r="C177" s="464"/>
      <c r="D177" s="464"/>
      <c r="E177" s="464"/>
      <c r="F177" s="464"/>
      <c r="G177" s="464"/>
      <c r="H177" s="464"/>
    </row>
    <row r="178" spans="1:8" ht="67.5">
      <c r="A178" s="217">
        <f>A176+1</f>
        <v>164</v>
      </c>
      <c r="B178" s="71" t="s">
        <v>107</v>
      </c>
      <c r="C178" s="71" t="s">
        <v>108</v>
      </c>
      <c r="D178" s="53">
        <v>2010</v>
      </c>
      <c r="E178" s="71" t="s">
        <v>58</v>
      </c>
      <c r="F178" s="53" t="s">
        <v>59</v>
      </c>
      <c r="G178" s="71" t="s">
        <v>109</v>
      </c>
      <c r="H178" s="72" t="s">
        <v>30</v>
      </c>
    </row>
    <row r="179" spans="1:8" ht="56.25">
      <c r="A179" s="217">
        <f>A178+1</f>
        <v>165</v>
      </c>
      <c r="B179" s="71" t="s">
        <v>107</v>
      </c>
      <c r="C179" s="71" t="s">
        <v>111</v>
      </c>
      <c r="D179" s="53">
        <v>2016</v>
      </c>
      <c r="E179" s="71" t="s">
        <v>58</v>
      </c>
      <c r="F179" s="53" t="s">
        <v>68</v>
      </c>
      <c r="G179" s="71" t="s">
        <v>112</v>
      </c>
      <c r="H179" s="72" t="s">
        <v>30</v>
      </c>
    </row>
    <row r="180" spans="1:8" ht="45" customHeight="1">
      <c r="A180" s="464" t="s">
        <v>339</v>
      </c>
      <c r="B180" s="464"/>
      <c r="C180" s="464"/>
      <c r="D180" s="464"/>
      <c r="E180" s="464"/>
      <c r="F180" s="464"/>
      <c r="G180" s="464"/>
      <c r="H180" s="464"/>
    </row>
    <row r="181" spans="1:8" ht="33.75">
      <c r="A181" s="217">
        <f>A179+1</f>
        <v>166</v>
      </c>
      <c r="B181" s="59" t="s">
        <v>1196</v>
      </c>
      <c r="C181" s="59" t="s">
        <v>1194</v>
      </c>
      <c r="D181" s="244">
        <v>2021</v>
      </c>
      <c r="E181" s="244" t="s">
        <v>1177</v>
      </c>
      <c r="F181" s="244" t="s">
        <v>1178</v>
      </c>
      <c r="G181" s="59" t="s">
        <v>1197</v>
      </c>
      <c r="H181" s="245" t="s">
        <v>1141</v>
      </c>
    </row>
    <row r="182" spans="1:8" s="85" customFormat="1" ht="49.5" customHeight="1">
      <c r="A182" s="217">
        <f>A181+1</f>
        <v>167</v>
      </c>
      <c r="B182" s="305" t="s">
        <v>1196</v>
      </c>
      <c r="C182" s="305" t="s">
        <v>1524</v>
      </c>
      <c r="D182" s="300">
        <v>1987</v>
      </c>
      <c r="E182" s="303" t="s">
        <v>1521</v>
      </c>
      <c r="F182" s="304" t="s">
        <v>1522</v>
      </c>
      <c r="G182" s="297" t="s">
        <v>1526</v>
      </c>
      <c r="H182" s="245" t="s">
        <v>1519</v>
      </c>
    </row>
    <row r="183" spans="1:8" ht="22.5">
      <c r="A183" s="217">
        <f>A182+1</f>
        <v>168</v>
      </c>
      <c r="B183" s="134" t="s">
        <v>1196</v>
      </c>
      <c r="C183" s="134" t="s">
        <v>1525</v>
      </c>
      <c r="D183" s="241">
        <v>1986</v>
      </c>
      <c r="E183" s="241" t="s">
        <v>1494</v>
      </c>
      <c r="F183" s="241" t="s">
        <v>1494</v>
      </c>
      <c r="G183" s="59" t="s">
        <v>1526</v>
      </c>
      <c r="H183" s="245" t="s">
        <v>230</v>
      </c>
    </row>
    <row r="184" spans="1:8" ht="34.5" customHeight="1">
      <c r="A184" s="464" t="s">
        <v>340</v>
      </c>
      <c r="B184" s="464"/>
      <c r="C184" s="464"/>
      <c r="D184" s="464"/>
      <c r="E184" s="464"/>
      <c r="F184" s="464"/>
      <c r="G184" s="464"/>
      <c r="H184" s="464"/>
    </row>
    <row r="185" spans="1:8" ht="15" customHeight="1">
      <c r="A185" s="465" t="s">
        <v>116</v>
      </c>
      <c r="B185" s="465"/>
      <c r="C185" s="465"/>
      <c r="D185" s="465"/>
      <c r="E185" s="465"/>
      <c r="F185" s="465"/>
      <c r="G185" s="465"/>
      <c r="H185" s="465"/>
    </row>
    <row r="186" spans="1:8" ht="33.75">
      <c r="A186" s="217">
        <f>A183+1</f>
        <v>169</v>
      </c>
      <c r="B186" s="64" t="s">
        <v>117</v>
      </c>
      <c r="C186" s="65" t="s">
        <v>118</v>
      </c>
      <c r="D186" s="65">
        <v>1979</v>
      </c>
      <c r="E186" s="64" t="s">
        <v>102</v>
      </c>
      <c r="F186" s="51" t="s">
        <v>103</v>
      </c>
      <c r="G186" s="64" t="s">
        <v>119</v>
      </c>
      <c r="H186" s="66" t="s">
        <v>30</v>
      </c>
    </row>
    <row r="187" spans="1:8" ht="38.25" customHeight="1">
      <c r="A187" s="217">
        <f>A186+1</f>
        <v>170</v>
      </c>
      <c r="B187" s="374" t="s">
        <v>117</v>
      </c>
      <c r="C187" s="372" t="s">
        <v>1653</v>
      </c>
      <c r="D187" s="371">
        <v>2016</v>
      </c>
      <c r="E187" s="372" t="s">
        <v>1198</v>
      </c>
      <c r="F187" s="371" t="s">
        <v>1654</v>
      </c>
      <c r="G187" s="370" t="s">
        <v>1656</v>
      </c>
      <c r="H187" s="373" t="s">
        <v>1141</v>
      </c>
    </row>
    <row r="188" spans="1:8" ht="15" customHeight="1">
      <c r="A188" s="465" t="s">
        <v>121</v>
      </c>
      <c r="B188" s="465"/>
      <c r="C188" s="465"/>
      <c r="D188" s="465"/>
      <c r="E188" s="465"/>
      <c r="F188" s="465"/>
      <c r="G188" s="465"/>
      <c r="H188" s="465"/>
    </row>
    <row r="189" spans="1:8" s="85" customFormat="1" ht="32.25" customHeight="1">
      <c r="A189" s="217">
        <f>A187+1</f>
        <v>171</v>
      </c>
      <c r="B189" s="303" t="s">
        <v>1417</v>
      </c>
      <c r="C189" s="299" t="s">
        <v>1412</v>
      </c>
      <c r="D189" s="294">
        <v>2015</v>
      </c>
      <c r="E189" s="299" t="s">
        <v>1413</v>
      </c>
      <c r="F189" s="294" t="s">
        <v>1414</v>
      </c>
      <c r="G189" s="305" t="s">
        <v>1418</v>
      </c>
      <c r="H189" s="298" t="s">
        <v>230</v>
      </c>
    </row>
    <row r="190" spans="1:8" s="85" customFormat="1" ht="22.5">
      <c r="A190" s="217">
        <f>A189+1</f>
        <v>172</v>
      </c>
      <c r="B190" s="299" t="s">
        <v>1444</v>
      </c>
      <c r="C190" s="299" t="s">
        <v>1430</v>
      </c>
      <c r="D190" s="294">
        <v>2007</v>
      </c>
      <c r="E190" s="299" t="s">
        <v>1431</v>
      </c>
      <c r="F190" s="294" t="s">
        <v>1432</v>
      </c>
      <c r="G190" s="305" t="s">
        <v>1445</v>
      </c>
      <c r="H190" s="298" t="s">
        <v>230</v>
      </c>
    </row>
    <row r="191" spans="1:8" s="315" customFormat="1" ht="22.5">
      <c r="A191" s="217">
        <f>A190+1</f>
        <v>173</v>
      </c>
      <c r="B191" s="312" t="s">
        <v>1448</v>
      </c>
      <c r="C191" s="308" t="s">
        <v>1403</v>
      </c>
      <c r="D191" s="313">
        <v>1984</v>
      </c>
      <c r="E191" s="308" t="s">
        <v>1404</v>
      </c>
      <c r="F191" s="313" t="s">
        <v>1405</v>
      </c>
      <c r="G191" s="314" t="s">
        <v>1449</v>
      </c>
      <c r="H191" s="243" t="s">
        <v>230</v>
      </c>
    </row>
    <row r="192" spans="1:8" s="315" customFormat="1" ht="56.25">
      <c r="A192" s="217">
        <f>A191+1</f>
        <v>174</v>
      </c>
      <c r="B192" s="82" t="s">
        <v>117</v>
      </c>
      <c r="C192" s="82" t="s">
        <v>1551</v>
      </c>
      <c r="D192" s="84">
        <v>1972</v>
      </c>
      <c r="E192" s="82" t="s">
        <v>1552</v>
      </c>
      <c r="F192" s="293" t="s">
        <v>1553</v>
      </c>
      <c r="G192" s="305" t="s">
        <v>1557</v>
      </c>
      <c r="H192" s="298" t="s">
        <v>1519</v>
      </c>
    </row>
    <row r="193" spans="1:8" ht="15" customHeight="1">
      <c r="A193" s="465" t="s">
        <v>122</v>
      </c>
      <c r="B193" s="465"/>
      <c r="C193" s="465"/>
      <c r="D193" s="465"/>
      <c r="E193" s="465"/>
      <c r="F193" s="465"/>
      <c r="G193" s="465"/>
      <c r="H193" s="465"/>
    </row>
    <row r="194" spans="1:8" s="131" customFormat="1" ht="33.75">
      <c r="A194" s="217">
        <f>A192+1</f>
        <v>175</v>
      </c>
      <c r="B194" s="143" t="s">
        <v>117</v>
      </c>
      <c r="C194" s="151" t="s">
        <v>577</v>
      </c>
      <c r="D194" s="144">
        <v>1980</v>
      </c>
      <c r="E194" s="144" t="s">
        <v>477</v>
      </c>
      <c r="F194" s="144" t="s">
        <v>478</v>
      </c>
      <c r="G194" s="143" t="s">
        <v>671</v>
      </c>
      <c r="H194" s="63" t="s">
        <v>30</v>
      </c>
    </row>
    <row r="195" spans="1:8" s="131" customFormat="1" ht="33.75">
      <c r="A195" s="217">
        <f>A194+1</f>
        <v>176</v>
      </c>
      <c r="B195" s="143" t="s">
        <v>117</v>
      </c>
      <c r="C195" s="143" t="s">
        <v>564</v>
      </c>
      <c r="D195" s="144">
        <v>1986</v>
      </c>
      <c r="E195" s="144" t="s">
        <v>397</v>
      </c>
      <c r="F195" s="144" t="s">
        <v>482</v>
      </c>
      <c r="G195" s="104" t="s">
        <v>578</v>
      </c>
      <c r="H195" s="63" t="s">
        <v>30</v>
      </c>
    </row>
    <row r="196" spans="1:8" s="131" customFormat="1" ht="22.5">
      <c r="A196" s="217">
        <f>A195+1</f>
        <v>177</v>
      </c>
      <c r="B196" s="157" t="s">
        <v>117</v>
      </c>
      <c r="C196" s="157" t="s">
        <v>575</v>
      </c>
      <c r="D196" s="158">
        <v>1984</v>
      </c>
      <c r="E196" s="158" t="s">
        <v>481</v>
      </c>
      <c r="F196" s="158" t="s">
        <v>576</v>
      </c>
      <c r="G196" s="157" t="s">
        <v>579</v>
      </c>
      <c r="H196" s="63" t="s">
        <v>30</v>
      </c>
    </row>
    <row r="197" spans="1:8" ht="86.25" customHeight="1">
      <c r="A197" s="217">
        <f>A196+1</f>
        <v>178</v>
      </c>
      <c r="B197" s="238" t="s">
        <v>1145</v>
      </c>
      <c r="C197" s="237" t="s">
        <v>1138</v>
      </c>
      <c r="D197" s="236">
        <v>1988</v>
      </c>
      <c r="E197" s="238" t="s">
        <v>1142</v>
      </c>
      <c r="F197" s="239" t="s">
        <v>1139</v>
      </c>
      <c r="G197" s="238" t="s">
        <v>1144</v>
      </c>
      <c r="H197" s="63" t="s">
        <v>1141</v>
      </c>
    </row>
    <row r="198" spans="1:8" ht="40.5" customHeight="1">
      <c r="A198" s="217">
        <f>A197+1</f>
        <v>179</v>
      </c>
      <c r="B198" s="379" t="s">
        <v>1657</v>
      </c>
      <c r="C198" s="377" t="s">
        <v>1653</v>
      </c>
      <c r="D198" s="376">
        <v>2016</v>
      </c>
      <c r="E198" s="377" t="s">
        <v>1198</v>
      </c>
      <c r="F198" s="376" t="s">
        <v>1654</v>
      </c>
      <c r="G198" s="375" t="s">
        <v>1658</v>
      </c>
      <c r="H198" s="378" t="s">
        <v>1141</v>
      </c>
    </row>
    <row r="199" spans="1:8" s="85" customFormat="1" ht="32.25" customHeight="1">
      <c r="A199" s="217">
        <f>A198+1</f>
        <v>180</v>
      </c>
      <c r="B199" s="301" t="s">
        <v>1460</v>
      </c>
      <c r="C199" s="303" t="s">
        <v>1456</v>
      </c>
      <c r="D199" s="304">
        <v>1989</v>
      </c>
      <c r="E199" s="303" t="s">
        <v>1457</v>
      </c>
      <c r="F199" s="304" t="s">
        <v>1458</v>
      </c>
      <c r="G199" s="306" t="s">
        <v>1461</v>
      </c>
      <c r="H199" s="298" t="s">
        <v>230</v>
      </c>
    </row>
    <row r="200" spans="1:8" ht="33.75" customHeight="1">
      <c r="A200" s="464" t="s">
        <v>341</v>
      </c>
      <c r="B200" s="464"/>
      <c r="C200" s="464"/>
      <c r="D200" s="464"/>
      <c r="E200" s="464"/>
      <c r="F200" s="464"/>
      <c r="G200" s="464"/>
      <c r="H200" s="464"/>
    </row>
    <row r="201" spans="1:8" ht="45">
      <c r="A201" s="217">
        <f>A199+1</f>
        <v>181</v>
      </c>
      <c r="B201" s="61" t="s">
        <v>124</v>
      </c>
      <c r="C201" s="61" t="s">
        <v>125</v>
      </c>
      <c r="D201" s="62">
        <v>1983</v>
      </c>
      <c r="E201" s="61" t="s">
        <v>126</v>
      </c>
      <c r="F201" s="62" t="s">
        <v>127</v>
      </c>
      <c r="G201" s="61" t="s">
        <v>128</v>
      </c>
      <c r="H201" s="63" t="s">
        <v>30</v>
      </c>
    </row>
    <row r="202" spans="1:8" ht="22.5">
      <c r="A202" s="217">
        <f t="shared" ref="A202:A208" si="14">A201+1</f>
        <v>182</v>
      </c>
      <c r="B202" s="64" t="s">
        <v>130</v>
      </c>
      <c r="C202" s="64" t="s">
        <v>131</v>
      </c>
      <c r="D202" s="65">
        <v>1988</v>
      </c>
      <c r="E202" s="64" t="s">
        <v>126</v>
      </c>
      <c r="F202" s="65" t="s">
        <v>127</v>
      </c>
      <c r="G202" s="64" t="s">
        <v>132</v>
      </c>
      <c r="H202" s="66" t="s">
        <v>30</v>
      </c>
    </row>
    <row r="203" spans="1:8" s="131" customFormat="1" ht="36" customHeight="1">
      <c r="A203" s="217">
        <f t="shared" si="14"/>
        <v>183</v>
      </c>
      <c r="B203" s="161" t="s">
        <v>580</v>
      </c>
      <c r="C203" s="159" t="s">
        <v>550</v>
      </c>
      <c r="D203" s="156">
        <v>1968</v>
      </c>
      <c r="E203" s="161" t="s">
        <v>371</v>
      </c>
      <c r="F203" s="160" t="s">
        <v>582</v>
      </c>
      <c r="G203" s="161" t="s">
        <v>581</v>
      </c>
      <c r="H203" s="63" t="s">
        <v>30</v>
      </c>
    </row>
    <row r="204" spans="1:8" s="150" customFormat="1" ht="49.5" customHeight="1">
      <c r="A204" s="217">
        <f t="shared" si="14"/>
        <v>184</v>
      </c>
      <c r="B204" s="200" t="s">
        <v>1406</v>
      </c>
      <c r="C204" s="307" t="s">
        <v>1407</v>
      </c>
      <c r="D204" s="201">
        <v>2003</v>
      </c>
      <c r="E204" s="200" t="s">
        <v>1404</v>
      </c>
      <c r="F204" s="308" t="s">
        <v>1405</v>
      </c>
      <c r="G204" s="88" t="s">
        <v>1408</v>
      </c>
      <c r="H204" s="243" t="s">
        <v>230</v>
      </c>
    </row>
    <row r="205" spans="1:8" s="150" customFormat="1" ht="49.5" customHeight="1">
      <c r="A205" s="217">
        <f t="shared" si="14"/>
        <v>185</v>
      </c>
      <c r="B205" s="200" t="s">
        <v>1527</v>
      </c>
      <c r="C205" s="307" t="s">
        <v>1639</v>
      </c>
      <c r="D205" s="201" t="s">
        <v>1494</v>
      </c>
      <c r="E205" s="200" t="s">
        <v>1528</v>
      </c>
      <c r="F205" s="308" t="s">
        <v>1529</v>
      </c>
      <c r="G205" s="88" t="s">
        <v>1530</v>
      </c>
      <c r="H205" s="309" t="s">
        <v>1141</v>
      </c>
    </row>
    <row r="206" spans="1:8" s="150" customFormat="1" ht="63.75" customHeight="1">
      <c r="A206" s="217">
        <f t="shared" si="14"/>
        <v>186</v>
      </c>
      <c r="B206" s="200" t="s">
        <v>1527</v>
      </c>
      <c r="C206" s="307" t="s">
        <v>1638</v>
      </c>
      <c r="D206" s="201" t="s">
        <v>1494</v>
      </c>
      <c r="E206" s="310" t="s">
        <v>1476</v>
      </c>
      <c r="F206" s="311" t="s">
        <v>1477</v>
      </c>
      <c r="G206" s="88" t="s">
        <v>1584</v>
      </c>
      <c r="H206" s="309" t="s">
        <v>1141</v>
      </c>
    </row>
    <row r="207" spans="1:8" s="150" customFormat="1" ht="73.5" customHeight="1">
      <c r="A207" s="217">
        <f t="shared" si="14"/>
        <v>187</v>
      </c>
      <c r="B207" s="200" t="s">
        <v>1527</v>
      </c>
      <c r="C207" s="307" t="s">
        <v>1635</v>
      </c>
      <c r="D207" s="87" t="s">
        <v>1494</v>
      </c>
      <c r="E207" s="310" t="s">
        <v>1636</v>
      </c>
      <c r="F207" s="311" t="s">
        <v>1494</v>
      </c>
      <c r="G207" s="88" t="s">
        <v>1637</v>
      </c>
      <c r="H207" s="361" t="s">
        <v>230</v>
      </c>
    </row>
    <row r="208" spans="1:8" s="150" customFormat="1" ht="73.5" customHeight="1">
      <c r="A208" s="217">
        <f t="shared" si="14"/>
        <v>188</v>
      </c>
      <c r="B208" s="200" t="s">
        <v>1527</v>
      </c>
      <c r="C208" s="307" t="s">
        <v>255</v>
      </c>
      <c r="D208" s="87" t="s">
        <v>1494</v>
      </c>
      <c r="E208" s="310" t="s">
        <v>1640</v>
      </c>
      <c r="F208" s="311" t="s">
        <v>1494</v>
      </c>
      <c r="G208" s="88" t="s">
        <v>1641</v>
      </c>
      <c r="H208" s="361" t="s">
        <v>230</v>
      </c>
    </row>
    <row r="209" spans="1:8" ht="48" customHeight="1">
      <c r="A209" s="464" t="s">
        <v>342</v>
      </c>
      <c r="B209" s="464"/>
      <c r="C209" s="464"/>
      <c r="D209" s="464"/>
      <c r="E209" s="464"/>
      <c r="F209" s="464"/>
      <c r="G209" s="464"/>
      <c r="H209" s="464"/>
    </row>
    <row r="210" spans="1:8" s="131" customFormat="1" ht="33.75">
      <c r="A210" s="217">
        <f>A208+1</f>
        <v>189</v>
      </c>
      <c r="B210" s="165" t="s">
        <v>583</v>
      </c>
      <c r="C210" s="166" t="s">
        <v>592</v>
      </c>
      <c r="D210" s="166">
        <v>1980</v>
      </c>
      <c r="E210" s="166" t="s">
        <v>477</v>
      </c>
      <c r="F210" s="166" t="s">
        <v>478</v>
      </c>
      <c r="G210" s="165" t="s">
        <v>584</v>
      </c>
      <c r="H210" s="95" t="s">
        <v>30</v>
      </c>
    </row>
    <row r="211" spans="1:8" s="131" customFormat="1" ht="33.75">
      <c r="A211" s="217">
        <f>A210+1</f>
        <v>190</v>
      </c>
      <c r="B211" s="165" t="s">
        <v>585</v>
      </c>
      <c r="C211" s="166" t="s">
        <v>593</v>
      </c>
      <c r="D211" s="166">
        <v>1984</v>
      </c>
      <c r="E211" s="166" t="s">
        <v>481</v>
      </c>
      <c r="F211" s="166" t="s">
        <v>594</v>
      </c>
      <c r="G211" s="165" t="s">
        <v>677</v>
      </c>
      <c r="H211" s="194" t="s">
        <v>30</v>
      </c>
    </row>
    <row r="212" spans="1:8" s="131" customFormat="1" ht="22.5">
      <c r="A212" s="217">
        <f t="shared" ref="A212:A214" si="15">A211+1</f>
        <v>191</v>
      </c>
      <c r="B212" s="165" t="s">
        <v>681</v>
      </c>
      <c r="C212" s="166" t="s">
        <v>595</v>
      </c>
      <c r="D212" s="166">
        <v>1986</v>
      </c>
      <c r="E212" s="166" t="s">
        <v>587</v>
      </c>
      <c r="F212" s="166" t="s">
        <v>596</v>
      </c>
      <c r="G212" s="165" t="s">
        <v>597</v>
      </c>
      <c r="H212" s="194" t="s">
        <v>30</v>
      </c>
    </row>
    <row r="213" spans="1:8" s="131" customFormat="1" ht="40.5" customHeight="1">
      <c r="A213" s="217">
        <f t="shared" si="15"/>
        <v>192</v>
      </c>
      <c r="B213" s="165" t="s">
        <v>586</v>
      </c>
      <c r="C213" s="166" t="s">
        <v>591</v>
      </c>
      <c r="D213" s="166">
        <v>1993</v>
      </c>
      <c r="E213" s="166" t="s">
        <v>444</v>
      </c>
      <c r="F213" s="166" t="s">
        <v>599</v>
      </c>
      <c r="G213" s="165" t="s">
        <v>679</v>
      </c>
      <c r="H213" s="95" t="s">
        <v>30</v>
      </c>
    </row>
    <row r="214" spans="1:8" s="131" customFormat="1" ht="30.75" customHeight="1">
      <c r="A214" s="217">
        <f t="shared" si="15"/>
        <v>193</v>
      </c>
      <c r="B214" s="195" t="s">
        <v>682</v>
      </c>
      <c r="C214" s="189" t="s">
        <v>573</v>
      </c>
      <c r="D214" s="189" t="s">
        <v>574</v>
      </c>
      <c r="E214" s="189" t="s">
        <v>419</v>
      </c>
      <c r="F214" s="189" t="s">
        <v>683</v>
      </c>
      <c r="G214" s="195" t="s">
        <v>680</v>
      </c>
      <c r="H214" s="95" t="s">
        <v>30</v>
      </c>
    </row>
    <row r="215" spans="1:8" s="131" customFormat="1" ht="61.5" customHeight="1">
      <c r="A215" s="217">
        <f>A214+1</f>
        <v>194</v>
      </c>
      <c r="B215" s="165" t="s">
        <v>586</v>
      </c>
      <c r="C215" s="165" t="s">
        <v>1158</v>
      </c>
      <c r="D215" s="166">
        <v>1983</v>
      </c>
      <c r="E215" s="165" t="s">
        <v>1159</v>
      </c>
      <c r="F215" s="219" t="s">
        <v>1161</v>
      </c>
      <c r="G215" s="224" t="s">
        <v>1162</v>
      </c>
      <c r="H215" s="194" t="s">
        <v>1141</v>
      </c>
    </row>
    <row r="216" spans="1:8" s="131" customFormat="1" ht="54.75" customHeight="1">
      <c r="A216" s="217">
        <f>A215+1</f>
        <v>195</v>
      </c>
      <c r="B216" s="291" t="s">
        <v>586</v>
      </c>
      <c r="C216" s="292" t="s">
        <v>1531</v>
      </c>
      <c r="D216" s="290">
        <v>1977</v>
      </c>
      <c r="E216" s="291" t="s">
        <v>1532</v>
      </c>
      <c r="F216" s="290" t="s">
        <v>1533</v>
      </c>
      <c r="G216" s="290" t="s">
        <v>1534</v>
      </c>
      <c r="H216" s="194" t="s">
        <v>1519</v>
      </c>
    </row>
    <row r="217" spans="1:8" s="131" customFormat="1" ht="54.75" customHeight="1">
      <c r="A217" s="217">
        <f>A216+1</f>
        <v>196</v>
      </c>
      <c r="B217" s="291" t="s">
        <v>1607</v>
      </c>
      <c r="C217" s="292" t="s">
        <v>1608</v>
      </c>
      <c r="D217" s="290"/>
      <c r="E217" s="291" t="s">
        <v>1609</v>
      </c>
      <c r="F217" s="290"/>
      <c r="G217" s="290" t="s">
        <v>1610</v>
      </c>
      <c r="H217" s="194" t="s">
        <v>1519</v>
      </c>
    </row>
    <row r="218" spans="1:8" ht="52.5" customHeight="1">
      <c r="A218" s="464" t="s">
        <v>343</v>
      </c>
      <c r="B218" s="464"/>
      <c r="C218" s="464"/>
      <c r="D218" s="464"/>
      <c r="E218" s="464"/>
      <c r="F218" s="464"/>
      <c r="G218" s="464"/>
      <c r="H218" s="464"/>
    </row>
    <row r="219" spans="1:8" ht="45">
      <c r="A219" s="217">
        <f>A217+1</f>
        <v>197</v>
      </c>
      <c r="B219" s="71" t="s">
        <v>136</v>
      </c>
      <c r="C219" s="53" t="s">
        <v>137</v>
      </c>
      <c r="D219" s="53">
        <v>1977</v>
      </c>
      <c r="E219" s="71" t="s">
        <v>138</v>
      </c>
      <c r="F219" s="53" t="s">
        <v>127</v>
      </c>
      <c r="G219" s="71" t="s">
        <v>139</v>
      </c>
      <c r="H219" s="72" t="s">
        <v>30</v>
      </c>
    </row>
    <row r="220" spans="1:8" ht="45">
      <c r="A220" s="217">
        <f>A219+1</f>
        <v>198</v>
      </c>
      <c r="B220" s="71" t="s">
        <v>141</v>
      </c>
      <c r="C220" s="53" t="s">
        <v>142</v>
      </c>
      <c r="D220" s="53">
        <v>1977</v>
      </c>
      <c r="E220" s="71" t="s">
        <v>138</v>
      </c>
      <c r="F220" s="53" t="s">
        <v>127</v>
      </c>
      <c r="G220" s="71" t="s">
        <v>143</v>
      </c>
      <c r="H220" s="72" t="s">
        <v>30</v>
      </c>
    </row>
    <row r="221" spans="1:8" ht="33.75">
      <c r="A221" s="217">
        <f t="shared" ref="A221:A249" si="16">A220+1</f>
        <v>199</v>
      </c>
      <c r="B221" s="71" t="s">
        <v>145</v>
      </c>
      <c r="C221" s="53" t="s">
        <v>108</v>
      </c>
      <c r="D221" s="53">
        <v>2010</v>
      </c>
      <c r="E221" s="71" t="s">
        <v>58</v>
      </c>
      <c r="F221" s="53" t="s">
        <v>59</v>
      </c>
      <c r="G221" s="71" t="s">
        <v>146</v>
      </c>
      <c r="H221" s="72" t="s">
        <v>30</v>
      </c>
    </row>
    <row r="222" spans="1:8" ht="22.5">
      <c r="A222" s="217">
        <f t="shared" si="16"/>
        <v>200</v>
      </c>
      <c r="B222" s="71" t="s">
        <v>148</v>
      </c>
      <c r="C222" s="53" t="s">
        <v>108</v>
      </c>
      <c r="D222" s="53">
        <v>2010</v>
      </c>
      <c r="E222" s="71" t="s">
        <v>58</v>
      </c>
      <c r="F222" s="53" t="s">
        <v>59</v>
      </c>
      <c r="G222" s="71" t="s">
        <v>149</v>
      </c>
      <c r="H222" s="72" t="s">
        <v>30</v>
      </c>
    </row>
    <row r="223" spans="1:8" ht="22.5">
      <c r="A223" s="217">
        <f t="shared" si="16"/>
        <v>201</v>
      </c>
      <c r="B223" s="71" t="s">
        <v>151</v>
      </c>
      <c r="C223" s="53" t="s">
        <v>108</v>
      </c>
      <c r="D223" s="53">
        <v>2010</v>
      </c>
      <c r="E223" s="71" t="s">
        <v>58</v>
      </c>
      <c r="F223" s="53" t="s">
        <v>59</v>
      </c>
      <c r="G223" s="71" t="s">
        <v>152</v>
      </c>
      <c r="H223" s="72" t="s">
        <v>30</v>
      </c>
    </row>
    <row r="224" spans="1:8" ht="22.5">
      <c r="A224" s="217">
        <f t="shared" si="16"/>
        <v>202</v>
      </c>
      <c r="B224" s="71" t="s">
        <v>154</v>
      </c>
      <c r="C224" s="53" t="s">
        <v>108</v>
      </c>
      <c r="D224" s="53">
        <v>2010</v>
      </c>
      <c r="E224" s="71" t="s">
        <v>58</v>
      </c>
      <c r="F224" s="53" t="s">
        <v>59</v>
      </c>
      <c r="G224" s="71" t="s">
        <v>155</v>
      </c>
      <c r="H224" s="72" t="s">
        <v>30</v>
      </c>
    </row>
    <row r="225" spans="1:8" ht="22.5">
      <c r="A225" s="217">
        <f t="shared" si="16"/>
        <v>203</v>
      </c>
      <c r="B225" s="71" t="s">
        <v>157</v>
      </c>
      <c r="C225" s="53" t="s">
        <v>108</v>
      </c>
      <c r="D225" s="53">
        <v>2010</v>
      </c>
      <c r="E225" s="71" t="s">
        <v>58</v>
      </c>
      <c r="F225" s="53" t="s">
        <v>59</v>
      </c>
      <c r="G225" s="71" t="s">
        <v>158</v>
      </c>
      <c r="H225" s="72" t="s">
        <v>30</v>
      </c>
    </row>
    <row r="226" spans="1:8" ht="33.75">
      <c r="A226" s="217">
        <f t="shared" si="16"/>
        <v>204</v>
      </c>
      <c r="B226" s="71" t="s">
        <v>160</v>
      </c>
      <c r="C226" s="53" t="s">
        <v>108</v>
      </c>
      <c r="D226" s="53">
        <v>2010</v>
      </c>
      <c r="E226" s="71" t="s">
        <v>58</v>
      </c>
      <c r="F226" s="53" t="s">
        <v>59</v>
      </c>
      <c r="G226" s="71" t="s">
        <v>161</v>
      </c>
      <c r="H226" s="72" t="s">
        <v>30</v>
      </c>
    </row>
    <row r="227" spans="1:8" ht="33.75">
      <c r="A227" s="217">
        <f t="shared" si="16"/>
        <v>205</v>
      </c>
      <c r="B227" s="71" t="s">
        <v>160</v>
      </c>
      <c r="C227" s="53" t="s">
        <v>108</v>
      </c>
      <c r="D227" s="53">
        <v>2010</v>
      </c>
      <c r="E227" s="71" t="s">
        <v>58</v>
      </c>
      <c r="F227" s="53" t="s">
        <v>59</v>
      </c>
      <c r="G227" s="71" t="s">
        <v>163</v>
      </c>
      <c r="H227" s="72" t="s">
        <v>30</v>
      </c>
    </row>
    <row r="228" spans="1:8" ht="33.75">
      <c r="A228" s="217">
        <f t="shared" si="16"/>
        <v>206</v>
      </c>
      <c r="B228" s="71" t="s">
        <v>160</v>
      </c>
      <c r="C228" s="53" t="s">
        <v>108</v>
      </c>
      <c r="D228" s="53">
        <v>2010</v>
      </c>
      <c r="E228" s="71" t="s">
        <v>58</v>
      </c>
      <c r="F228" s="53" t="s">
        <v>59</v>
      </c>
      <c r="G228" s="71" t="s">
        <v>165</v>
      </c>
      <c r="H228" s="72" t="s">
        <v>30</v>
      </c>
    </row>
    <row r="229" spans="1:8" ht="22.5">
      <c r="A229" s="217">
        <f t="shared" si="16"/>
        <v>207</v>
      </c>
      <c r="B229" s="71" t="s">
        <v>154</v>
      </c>
      <c r="C229" s="53" t="s">
        <v>167</v>
      </c>
      <c r="D229" s="53">
        <v>2016</v>
      </c>
      <c r="E229" s="71" t="s">
        <v>58</v>
      </c>
      <c r="F229" s="53" t="s">
        <v>68</v>
      </c>
      <c r="G229" s="71" t="s">
        <v>168</v>
      </c>
      <c r="H229" s="72" t="s">
        <v>30</v>
      </c>
    </row>
    <row r="230" spans="1:8" ht="22.5">
      <c r="A230" s="217">
        <f t="shared" si="16"/>
        <v>208</v>
      </c>
      <c r="B230" s="71" t="s">
        <v>151</v>
      </c>
      <c r="C230" s="53" t="s">
        <v>167</v>
      </c>
      <c r="D230" s="53">
        <v>2016</v>
      </c>
      <c r="E230" s="71" t="s">
        <v>58</v>
      </c>
      <c r="F230" s="53" t="s">
        <v>68</v>
      </c>
      <c r="G230" s="71" t="s">
        <v>170</v>
      </c>
      <c r="H230" s="72" t="s">
        <v>30</v>
      </c>
    </row>
    <row r="231" spans="1:8" ht="22.5">
      <c r="A231" s="217">
        <f t="shared" si="16"/>
        <v>209</v>
      </c>
      <c r="B231" s="71" t="s">
        <v>148</v>
      </c>
      <c r="C231" s="53" t="s">
        <v>167</v>
      </c>
      <c r="D231" s="53">
        <v>2016</v>
      </c>
      <c r="E231" s="71" t="s">
        <v>58</v>
      </c>
      <c r="F231" s="53" t="s">
        <v>68</v>
      </c>
      <c r="G231" s="71" t="s">
        <v>172</v>
      </c>
      <c r="H231" s="72" t="s">
        <v>30</v>
      </c>
    </row>
    <row r="232" spans="1:8" ht="22.5">
      <c r="A232" s="217">
        <f t="shared" si="16"/>
        <v>210</v>
      </c>
      <c r="B232" s="71" t="s">
        <v>157</v>
      </c>
      <c r="C232" s="53" t="s">
        <v>167</v>
      </c>
      <c r="D232" s="53">
        <v>2016</v>
      </c>
      <c r="E232" s="71" t="s">
        <v>58</v>
      </c>
      <c r="F232" s="53" t="s">
        <v>68</v>
      </c>
      <c r="G232" s="71" t="s">
        <v>174</v>
      </c>
      <c r="H232" s="72" t="s">
        <v>30</v>
      </c>
    </row>
    <row r="233" spans="1:8" ht="56.25">
      <c r="A233" s="217">
        <f t="shared" si="16"/>
        <v>211</v>
      </c>
      <c r="B233" s="71" t="s">
        <v>176</v>
      </c>
      <c r="C233" s="53" t="s">
        <v>177</v>
      </c>
      <c r="D233" s="53">
        <v>2012</v>
      </c>
      <c r="E233" s="71" t="s">
        <v>58</v>
      </c>
      <c r="F233" s="53" t="s">
        <v>178</v>
      </c>
      <c r="G233" s="71" t="s">
        <v>179</v>
      </c>
      <c r="H233" s="72" t="s">
        <v>30</v>
      </c>
    </row>
    <row r="234" spans="1:8" ht="30.75" customHeight="1">
      <c r="A234" s="217">
        <f t="shared" si="16"/>
        <v>212</v>
      </c>
      <c r="B234" s="345" t="s">
        <v>1611</v>
      </c>
      <c r="C234" s="346" t="s">
        <v>1612</v>
      </c>
      <c r="D234" s="346">
        <v>2021</v>
      </c>
      <c r="E234" s="345" t="s">
        <v>58</v>
      </c>
      <c r="F234" s="346" t="s">
        <v>178</v>
      </c>
      <c r="G234" s="345" t="s">
        <v>1613</v>
      </c>
      <c r="H234" s="344" t="s">
        <v>30</v>
      </c>
    </row>
    <row r="235" spans="1:8" ht="30" customHeight="1">
      <c r="A235" s="217">
        <f t="shared" si="16"/>
        <v>213</v>
      </c>
      <c r="B235" s="345" t="s">
        <v>1614</v>
      </c>
      <c r="C235" s="346" t="s">
        <v>1612</v>
      </c>
      <c r="D235" s="346">
        <v>2021</v>
      </c>
      <c r="E235" s="345" t="s">
        <v>58</v>
      </c>
      <c r="F235" s="346" t="s">
        <v>178</v>
      </c>
      <c r="G235" s="345" t="s">
        <v>1615</v>
      </c>
      <c r="H235" s="344" t="s">
        <v>30</v>
      </c>
    </row>
    <row r="236" spans="1:8" ht="22.5">
      <c r="A236" s="217">
        <f>A235+1</f>
        <v>214</v>
      </c>
      <c r="B236" s="71" t="s">
        <v>181</v>
      </c>
      <c r="C236" s="53" t="s">
        <v>47</v>
      </c>
      <c r="D236" s="53">
        <v>1966</v>
      </c>
      <c r="E236" s="71" t="s">
        <v>48</v>
      </c>
      <c r="F236" s="53" t="s">
        <v>68</v>
      </c>
      <c r="G236" s="71" t="s">
        <v>182</v>
      </c>
      <c r="H236" s="72" t="s">
        <v>30</v>
      </c>
    </row>
    <row r="237" spans="1:8" ht="33.75">
      <c r="A237" s="217">
        <f t="shared" si="16"/>
        <v>215</v>
      </c>
      <c r="B237" s="71" t="s">
        <v>184</v>
      </c>
      <c r="C237" s="53" t="s">
        <v>47</v>
      </c>
      <c r="D237" s="53">
        <v>1966</v>
      </c>
      <c r="E237" s="71" t="s">
        <v>48</v>
      </c>
      <c r="F237" s="73" t="s">
        <v>49</v>
      </c>
      <c r="G237" s="71" t="s">
        <v>185</v>
      </c>
      <c r="H237" s="72" t="s">
        <v>30</v>
      </c>
    </row>
    <row r="238" spans="1:8" ht="33.75">
      <c r="A238" s="217">
        <f t="shared" si="16"/>
        <v>216</v>
      </c>
      <c r="B238" s="71" t="s">
        <v>184</v>
      </c>
      <c r="C238" s="53" t="s">
        <v>187</v>
      </c>
      <c r="D238" s="53">
        <v>1989</v>
      </c>
      <c r="E238" s="71" t="s">
        <v>48</v>
      </c>
      <c r="F238" s="73" t="s">
        <v>49</v>
      </c>
      <c r="G238" s="71" t="s">
        <v>188</v>
      </c>
      <c r="H238" s="72" t="s">
        <v>30</v>
      </c>
    </row>
    <row r="239" spans="1:8" ht="33.75">
      <c r="A239" s="217">
        <f t="shared" si="16"/>
        <v>217</v>
      </c>
      <c r="B239" s="71" t="s">
        <v>184</v>
      </c>
      <c r="C239" s="53" t="s">
        <v>187</v>
      </c>
      <c r="D239" s="53">
        <v>1989</v>
      </c>
      <c r="E239" s="71" t="s">
        <v>48</v>
      </c>
      <c r="F239" s="73" t="s">
        <v>49</v>
      </c>
      <c r="G239" s="71" t="s">
        <v>190</v>
      </c>
      <c r="H239" s="72" t="s">
        <v>30</v>
      </c>
    </row>
    <row r="240" spans="1:8" ht="33.75">
      <c r="A240" s="217">
        <f t="shared" si="16"/>
        <v>218</v>
      </c>
      <c r="B240" s="71" t="s">
        <v>184</v>
      </c>
      <c r="C240" s="53" t="s">
        <v>187</v>
      </c>
      <c r="D240" s="53">
        <v>1989</v>
      </c>
      <c r="E240" s="71" t="s">
        <v>48</v>
      </c>
      <c r="F240" s="73" t="s">
        <v>49</v>
      </c>
      <c r="G240" s="71" t="s">
        <v>192</v>
      </c>
      <c r="H240" s="72" t="s">
        <v>30</v>
      </c>
    </row>
    <row r="241" spans="1:8" ht="33.75">
      <c r="A241" s="217">
        <f t="shared" si="16"/>
        <v>219</v>
      </c>
      <c r="B241" s="71" t="s">
        <v>184</v>
      </c>
      <c r="C241" s="53" t="s">
        <v>94</v>
      </c>
      <c r="D241" s="53">
        <v>1975</v>
      </c>
      <c r="E241" s="71" t="s">
        <v>48</v>
      </c>
      <c r="F241" s="73" t="s">
        <v>49</v>
      </c>
      <c r="G241" s="71" t="s">
        <v>194</v>
      </c>
      <c r="H241" s="72" t="s">
        <v>30</v>
      </c>
    </row>
    <row r="242" spans="1:8" ht="78.75">
      <c r="A242" s="217">
        <f t="shared" si="16"/>
        <v>220</v>
      </c>
      <c r="B242" s="71" t="s">
        <v>196</v>
      </c>
      <c r="C242" s="53" t="s">
        <v>84</v>
      </c>
      <c r="D242" s="53">
        <v>1994</v>
      </c>
      <c r="E242" s="71" t="s">
        <v>26</v>
      </c>
      <c r="F242" s="71" t="s">
        <v>197</v>
      </c>
      <c r="G242" s="71" t="s">
        <v>198</v>
      </c>
      <c r="H242" s="72" t="s">
        <v>30</v>
      </c>
    </row>
    <row r="243" spans="1:8" ht="22.5">
      <c r="A243" s="217">
        <f t="shared" si="16"/>
        <v>221</v>
      </c>
      <c r="B243" s="71" t="s">
        <v>200</v>
      </c>
      <c r="C243" s="53" t="s">
        <v>101</v>
      </c>
      <c r="D243" s="53">
        <v>1979</v>
      </c>
      <c r="E243" s="71" t="s">
        <v>102</v>
      </c>
      <c r="F243" s="53" t="s">
        <v>103</v>
      </c>
      <c r="G243" s="71" t="s">
        <v>201</v>
      </c>
      <c r="H243" s="72" t="s">
        <v>30</v>
      </c>
    </row>
    <row r="244" spans="1:8" ht="22.5">
      <c r="A244" s="217">
        <f t="shared" si="16"/>
        <v>222</v>
      </c>
      <c r="B244" s="71" t="s">
        <v>203</v>
      </c>
      <c r="C244" s="53" t="s">
        <v>101</v>
      </c>
      <c r="D244" s="53">
        <v>1979</v>
      </c>
      <c r="E244" s="71" t="s">
        <v>102</v>
      </c>
      <c r="F244" s="53" t="s">
        <v>103</v>
      </c>
      <c r="G244" s="71" t="s">
        <v>204</v>
      </c>
      <c r="H244" s="72" t="s">
        <v>30</v>
      </c>
    </row>
    <row r="245" spans="1:8" ht="33.75">
      <c r="A245" s="217">
        <f t="shared" si="16"/>
        <v>223</v>
      </c>
      <c r="B245" s="71" t="s">
        <v>206</v>
      </c>
      <c r="C245" s="53" t="s">
        <v>207</v>
      </c>
      <c r="D245" s="53">
        <v>1979</v>
      </c>
      <c r="E245" s="71" t="s">
        <v>102</v>
      </c>
      <c r="F245" s="53" t="s">
        <v>103</v>
      </c>
      <c r="G245" s="71" t="s">
        <v>208</v>
      </c>
      <c r="H245" s="72" t="s">
        <v>30</v>
      </c>
    </row>
    <row r="246" spans="1:8" ht="33.75">
      <c r="A246" s="217">
        <f t="shared" si="16"/>
        <v>224</v>
      </c>
      <c r="B246" s="71" t="s">
        <v>210</v>
      </c>
      <c r="C246" s="53" t="s">
        <v>207</v>
      </c>
      <c r="D246" s="53">
        <v>1979</v>
      </c>
      <c r="E246" s="71" t="s">
        <v>102</v>
      </c>
      <c r="F246" s="71" t="s">
        <v>103</v>
      </c>
      <c r="G246" s="71" t="s">
        <v>211</v>
      </c>
      <c r="H246" s="72" t="s">
        <v>30</v>
      </c>
    </row>
    <row r="247" spans="1:8" ht="22.5">
      <c r="A247" s="217">
        <f t="shared" si="16"/>
        <v>225</v>
      </c>
      <c r="B247" s="71" t="s">
        <v>213</v>
      </c>
      <c r="C247" s="53" t="s">
        <v>207</v>
      </c>
      <c r="D247" s="53">
        <v>1979</v>
      </c>
      <c r="E247" s="71" t="s">
        <v>102</v>
      </c>
      <c r="F247" s="71" t="s">
        <v>103</v>
      </c>
      <c r="G247" s="71" t="s">
        <v>214</v>
      </c>
      <c r="H247" s="72" t="s">
        <v>30</v>
      </c>
    </row>
    <row r="248" spans="1:8" ht="75.75" customHeight="1">
      <c r="A248" s="217">
        <f t="shared" si="16"/>
        <v>226</v>
      </c>
      <c r="B248" s="64" t="s">
        <v>90</v>
      </c>
      <c r="C248" s="64" t="s">
        <v>84</v>
      </c>
      <c r="D248" s="65">
        <v>1994</v>
      </c>
      <c r="E248" s="64" t="s">
        <v>26</v>
      </c>
      <c r="F248" s="65" t="s">
        <v>85</v>
      </c>
      <c r="G248" s="64" t="s">
        <v>91</v>
      </c>
      <c r="H248" s="66" t="s">
        <v>30</v>
      </c>
    </row>
    <row r="249" spans="1:8" s="85" customFormat="1" ht="75.75" customHeight="1">
      <c r="A249" s="83">
        <f t="shared" si="16"/>
        <v>227</v>
      </c>
      <c r="B249" s="362" t="s">
        <v>184</v>
      </c>
      <c r="C249" s="362" t="s">
        <v>1616</v>
      </c>
      <c r="D249" s="363">
        <v>2022</v>
      </c>
      <c r="E249" s="364" t="s">
        <v>138</v>
      </c>
      <c r="F249" s="365" t="s">
        <v>127</v>
      </c>
      <c r="G249" s="362" t="s">
        <v>1642</v>
      </c>
      <c r="H249" s="66" t="s">
        <v>30</v>
      </c>
    </row>
    <row r="250" spans="1:8" ht="22.5">
      <c r="A250" s="217">
        <f>A249+1</f>
        <v>228</v>
      </c>
      <c r="B250" s="74" t="s">
        <v>216</v>
      </c>
      <c r="C250" s="74" t="s">
        <v>217</v>
      </c>
      <c r="D250" s="75">
        <v>1977</v>
      </c>
      <c r="E250" s="74" t="s">
        <v>138</v>
      </c>
      <c r="F250" s="75" t="s">
        <v>127</v>
      </c>
      <c r="G250" s="74" t="s">
        <v>218</v>
      </c>
      <c r="H250" s="76" t="s">
        <v>30</v>
      </c>
    </row>
    <row r="251" spans="1:8" s="142" customFormat="1" ht="56.25">
      <c r="A251" s="217">
        <f>A250+1</f>
        <v>229</v>
      </c>
      <c r="B251" s="165" t="s">
        <v>93</v>
      </c>
      <c r="C251" s="165" t="s">
        <v>536</v>
      </c>
      <c r="D251" s="166">
        <v>1967</v>
      </c>
      <c r="E251" s="166" t="s">
        <v>497</v>
      </c>
      <c r="F251" s="166" t="s">
        <v>537</v>
      </c>
      <c r="G251" s="71" t="s">
        <v>650</v>
      </c>
      <c r="H251" s="95" t="s">
        <v>30</v>
      </c>
    </row>
    <row r="252" spans="1:8" s="142" customFormat="1" ht="45">
      <c r="A252" s="217">
        <f>A251+1</f>
        <v>230</v>
      </c>
      <c r="B252" s="139" t="s">
        <v>93</v>
      </c>
      <c r="C252" s="140" t="s">
        <v>554</v>
      </c>
      <c r="D252" s="141">
        <v>1960</v>
      </c>
      <c r="E252" s="141" t="s">
        <v>546</v>
      </c>
      <c r="F252" s="141" t="s">
        <v>555</v>
      </c>
      <c r="G252" s="71" t="s">
        <v>657</v>
      </c>
      <c r="H252" s="95" t="s">
        <v>30</v>
      </c>
    </row>
    <row r="253" spans="1:8" s="142" customFormat="1" ht="22.5">
      <c r="A253" s="217">
        <f t="shared" ref="A253:A282" si="17">A252+1</f>
        <v>231</v>
      </c>
      <c r="B253" s="181" t="s">
        <v>480</v>
      </c>
      <c r="C253" s="149" t="s">
        <v>548</v>
      </c>
      <c r="D253" s="148">
        <v>1966</v>
      </c>
      <c r="E253" s="148" t="s">
        <v>549</v>
      </c>
      <c r="F253" s="148" t="s">
        <v>557</v>
      </c>
      <c r="G253" s="181" t="s">
        <v>659</v>
      </c>
      <c r="H253" s="95" t="s">
        <v>30</v>
      </c>
    </row>
    <row r="254" spans="1:8" s="142" customFormat="1" ht="33.75">
      <c r="A254" s="217">
        <f t="shared" si="17"/>
        <v>232</v>
      </c>
      <c r="B254" s="196" t="s">
        <v>672</v>
      </c>
      <c r="C254" s="196" t="s">
        <v>673</v>
      </c>
      <c r="D254" s="170">
        <v>1984</v>
      </c>
      <c r="E254" s="196" t="s">
        <v>674</v>
      </c>
      <c r="F254" s="170" t="s">
        <v>675</v>
      </c>
      <c r="G254" s="196" t="s">
        <v>676</v>
      </c>
      <c r="H254" s="197" t="s">
        <v>30</v>
      </c>
    </row>
    <row r="255" spans="1:8" s="142" customFormat="1" ht="32.25" customHeight="1">
      <c r="A255" s="217">
        <f t="shared" si="17"/>
        <v>233</v>
      </c>
      <c r="B255" s="165" t="s">
        <v>678</v>
      </c>
      <c r="C255" s="166" t="s">
        <v>588</v>
      </c>
      <c r="D255" s="166">
        <v>2020</v>
      </c>
      <c r="E255" s="166" t="s">
        <v>589</v>
      </c>
      <c r="F255" s="178" t="s">
        <v>598</v>
      </c>
      <c r="G255" s="177" t="s">
        <v>590</v>
      </c>
      <c r="H255" s="198" t="s">
        <v>30</v>
      </c>
    </row>
    <row r="256" spans="1:8" s="142" customFormat="1" ht="62.25" customHeight="1">
      <c r="A256" s="217">
        <f t="shared" si="17"/>
        <v>234</v>
      </c>
      <c r="B256" s="143" t="s">
        <v>181</v>
      </c>
      <c r="C256" s="144" t="s">
        <v>471</v>
      </c>
      <c r="D256" s="144">
        <v>2020</v>
      </c>
      <c r="E256" s="144" t="s">
        <v>465</v>
      </c>
      <c r="F256" s="144" t="s">
        <v>473</v>
      </c>
      <c r="G256" s="165" t="s">
        <v>684</v>
      </c>
      <c r="H256" s="185" t="s">
        <v>30</v>
      </c>
    </row>
    <row r="257" spans="1:8" s="142" customFormat="1" ht="72.75" customHeight="1">
      <c r="A257" s="217">
        <f t="shared" si="17"/>
        <v>235</v>
      </c>
      <c r="B257" s="165" t="s">
        <v>181</v>
      </c>
      <c r="C257" s="166" t="s">
        <v>551</v>
      </c>
      <c r="D257" s="166">
        <v>1980</v>
      </c>
      <c r="E257" s="166" t="s">
        <v>477</v>
      </c>
      <c r="F257" s="166" t="s">
        <v>478</v>
      </c>
      <c r="G257" s="167" t="s">
        <v>685</v>
      </c>
      <c r="H257" s="95" t="s">
        <v>30</v>
      </c>
    </row>
    <row r="258" spans="1:8" s="142" customFormat="1" ht="55.5" customHeight="1">
      <c r="A258" s="217">
        <f t="shared" si="17"/>
        <v>236</v>
      </c>
      <c r="B258" s="165" t="s">
        <v>544</v>
      </c>
      <c r="C258" s="166" t="s">
        <v>564</v>
      </c>
      <c r="D258" s="166">
        <v>1986</v>
      </c>
      <c r="E258" s="166" t="s">
        <v>397</v>
      </c>
      <c r="F258" s="166" t="s">
        <v>565</v>
      </c>
      <c r="G258" s="167" t="s">
        <v>686</v>
      </c>
      <c r="H258" s="95" t="s">
        <v>30</v>
      </c>
    </row>
    <row r="259" spans="1:8" s="142" customFormat="1" ht="38.25" customHeight="1">
      <c r="A259" s="217">
        <f t="shared" si="17"/>
        <v>237</v>
      </c>
      <c r="B259" s="165" t="s">
        <v>93</v>
      </c>
      <c r="C259" s="166" t="s">
        <v>570</v>
      </c>
      <c r="D259" s="166">
        <v>1970</v>
      </c>
      <c r="E259" s="166" t="s">
        <v>437</v>
      </c>
      <c r="F259" s="166" t="s">
        <v>571</v>
      </c>
      <c r="G259" s="97" t="s">
        <v>687</v>
      </c>
      <c r="H259" s="95" t="s">
        <v>30</v>
      </c>
    </row>
    <row r="260" spans="1:8" s="142" customFormat="1" ht="39.75" customHeight="1">
      <c r="A260" s="217">
        <f t="shared" si="17"/>
        <v>238</v>
      </c>
      <c r="B260" s="88" t="s">
        <v>93</v>
      </c>
      <c r="C260" s="154" t="s">
        <v>563</v>
      </c>
      <c r="D260" s="154">
        <v>1956</v>
      </c>
      <c r="E260" s="154" t="s">
        <v>454</v>
      </c>
      <c r="F260" s="154" t="s">
        <v>572</v>
      </c>
      <c r="G260" s="153" t="s">
        <v>688</v>
      </c>
      <c r="H260" s="155" t="s">
        <v>30</v>
      </c>
    </row>
    <row r="261" spans="1:8" s="142" customFormat="1" ht="37.5" customHeight="1">
      <c r="A261" s="217">
        <f t="shared" si="17"/>
        <v>239</v>
      </c>
      <c r="B261" s="177" t="s">
        <v>93</v>
      </c>
      <c r="C261" s="178" t="s">
        <v>573</v>
      </c>
      <c r="D261" s="178" t="s">
        <v>574</v>
      </c>
      <c r="E261" s="178" t="s">
        <v>419</v>
      </c>
      <c r="F261" s="178" t="s">
        <v>418</v>
      </c>
      <c r="G261" s="199" t="s">
        <v>689</v>
      </c>
      <c r="H261" s="91" t="s">
        <v>30</v>
      </c>
    </row>
    <row r="262" spans="1:8" s="142" customFormat="1" ht="32.25" customHeight="1">
      <c r="A262" s="217">
        <f t="shared" si="17"/>
        <v>240</v>
      </c>
      <c r="B262" s="162" t="s">
        <v>601</v>
      </c>
      <c r="C262" s="163" t="s">
        <v>588</v>
      </c>
      <c r="D262" s="163">
        <v>1997</v>
      </c>
      <c r="E262" s="163" t="s">
        <v>589</v>
      </c>
      <c r="F262" s="163" t="s">
        <v>598</v>
      </c>
      <c r="G262" s="165" t="s">
        <v>690</v>
      </c>
      <c r="H262" s="164" t="s">
        <v>30</v>
      </c>
    </row>
    <row r="263" spans="1:8" s="142" customFormat="1" ht="32.25" customHeight="1">
      <c r="A263" s="217">
        <f t="shared" si="17"/>
        <v>241</v>
      </c>
      <c r="B263" s="162" t="s">
        <v>602</v>
      </c>
      <c r="C263" s="163" t="s">
        <v>588</v>
      </c>
      <c r="D263" s="163">
        <v>1997</v>
      </c>
      <c r="E263" s="163" t="s">
        <v>589</v>
      </c>
      <c r="F263" s="163" t="s">
        <v>598</v>
      </c>
      <c r="G263" s="165" t="s">
        <v>691</v>
      </c>
      <c r="H263" s="164" t="s">
        <v>30</v>
      </c>
    </row>
    <row r="264" spans="1:8" s="142" customFormat="1" ht="180.75" customHeight="1">
      <c r="A264" s="217">
        <f t="shared" si="17"/>
        <v>242</v>
      </c>
      <c r="B264" s="200" t="s">
        <v>181</v>
      </c>
      <c r="C264" s="201" t="s">
        <v>692</v>
      </c>
      <c r="D264" s="87">
        <v>1984</v>
      </c>
      <c r="E264" s="201" t="s">
        <v>693</v>
      </c>
      <c r="F264" s="201" t="s">
        <v>694</v>
      </c>
      <c r="G264" s="202" t="s">
        <v>695</v>
      </c>
      <c r="H264" s="164" t="s">
        <v>30</v>
      </c>
    </row>
    <row r="265" spans="1:8" s="142" customFormat="1" ht="32.25" customHeight="1">
      <c r="A265" s="217">
        <f t="shared" si="17"/>
        <v>243</v>
      </c>
      <c r="B265" s="203" t="s">
        <v>696</v>
      </c>
      <c r="C265" s="170" t="s">
        <v>697</v>
      </c>
      <c r="D265" s="90">
        <v>2020</v>
      </c>
      <c r="E265" s="170" t="s">
        <v>674</v>
      </c>
      <c r="F265" s="170" t="s">
        <v>675</v>
      </c>
      <c r="G265" s="203" t="s">
        <v>698</v>
      </c>
      <c r="H265" s="95" t="s">
        <v>30</v>
      </c>
    </row>
    <row r="266" spans="1:8" s="142" customFormat="1" ht="32.25" customHeight="1">
      <c r="A266" s="217">
        <f t="shared" si="17"/>
        <v>244</v>
      </c>
      <c r="B266" s="203" t="s">
        <v>699</v>
      </c>
      <c r="C266" s="170" t="s">
        <v>697</v>
      </c>
      <c r="D266" s="90">
        <v>2020</v>
      </c>
      <c r="E266" s="170" t="s">
        <v>674</v>
      </c>
      <c r="F266" s="170" t="s">
        <v>675</v>
      </c>
      <c r="G266" s="203" t="s">
        <v>700</v>
      </c>
      <c r="H266" s="95" t="s">
        <v>30</v>
      </c>
    </row>
    <row r="267" spans="1:8" s="142" customFormat="1" ht="57.75" customHeight="1">
      <c r="A267" s="217">
        <f t="shared" si="17"/>
        <v>245</v>
      </c>
      <c r="B267" s="203" t="s">
        <v>701</v>
      </c>
      <c r="C267" s="170" t="s">
        <v>697</v>
      </c>
      <c r="D267" s="90">
        <v>2020</v>
      </c>
      <c r="E267" s="170" t="s">
        <v>674</v>
      </c>
      <c r="F267" s="170" t="s">
        <v>675</v>
      </c>
      <c r="G267" s="203" t="s">
        <v>702</v>
      </c>
      <c r="H267" s="95" t="s">
        <v>30</v>
      </c>
    </row>
    <row r="268" spans="1:8" s="142" customFormat="1" ht="32.25" customHeight="1">
      <c r="A268" s="217">
        <f t="shared" si="17"/>
        <v>246</v>
      </c>
      <c r="B268" s="203" t="s">
        <v>93</v>
      </c>
      <c r="C268" s="170" t="s">
        <v>703</v>
      </c>
      <c r="D268" s="90">
        <v>1973</v>
      </c>
      <c r="E268" s="170" t="s">
        <v>674</v>
      </c>
      <c r="F268" s="170" t="s">
        <v>675</v>
      </c>
      <c r="G268" s="203" t="s">
        <v>704</v>
      </c>
      <c r="H268" s="95" t="s">
        <v>30</v>
      </c>
    </row>
    <row r="269" spans="1:8" s="142" customFormat="1" ht="32.25" customHeight="1">
      <c r="A269" s="217">
        <f t="shared" si="17"/>
        <v>247</v>
      </c>
      <c r="B269" s="203" t="s">
        <v>480</v>
      </c>
      <c r="C269" s="170" t="s">
        <v>697</v>
      </c>
      <c r="D269" s="90">
        <v>2020</v>
      </c>
      <c r="E269" s="170" t="s">
        <v>674</v>
      </c>
      <c r="F269" s="170" t="s">
        <v>675</v>
      </c>
      <c r="G269" s="203" t="s">
        <v>705</v>
      </c>
      <c r="H269" s="95" t="s">
        <v>30</v>
      </c>
    </row>
    <row r="270" spans="1:8" s="142" customFormat="1" ht="32.25" customHeight="1">
      <c r="A270" s="217">
        <f t="shared" si="17"/>
        <v>248</v>
      </c>
      <c r="B270" s="88" t="s">
        <v>706</v>
      </c>
      <c r="C270" s="87" t="s">
        <v>707</v>
      </c>
      <c r="D270" s="87">
        <v>1991</v>
      </c>
      <c r="E270" s="87" t="s">
        <v>708</v>
      </c>
      <c r="F270" s="87" t="s">
        <v>709</v>
      </c>
      <c r="G270" s="88" t="s">
        <v>710</v>
      </c>
      <c r="H270" s="95" t="s">
        <v>30</v>
      </c>
    </row>
    <row r="271" spans="1:8" s="142" customFormat="1" ht="32.25" customHeight="1">
      <c r="A271" s="217">
        <f t="shared" si="17"/>
        <v>249</v>
      </c>
      <c r="B271" s="165" t="s">
        <v>711</v>
      </c>
      <c r="C271" s="166" t="s">
        <v>712</v>
      </c>
      <c r="D271" s="204">
        <v>1990</v>
      </c>
      <c r="E271" s="166" t="s">
        <v>713</v>
      </c>
      <c r="F271" s="166" t="s">
        <v>714</v>
      </c>
      <c r="G271" s="165" t="s">
        <v>715</v>
      </c>
      <c r="H271" s="95" t="s">
        <v>30</v>
      </c>
    </row>
    <row r="272" spans="1:8" s="142" customFormat="1" ht="32.25" customHeight="1">
      <c r="A272" s="217">
        <f t="shared" si="17"/>
        <v>250</v>
      </c>
      <c r="B272" s="165" t="s">
        <v>711</v>
      </c>
      <c r="C272" s="166" t="s">
        <v>712</v>
      </c>
      <c r="D272" s="204">
        <v>1990</v>
      </c>
      <c r="E272" s="166" t="s">
        <v>713</v>
      </c>
      <c r="F272" s="166" t="s">
        <v>714</v>
      </c>
      <c r="G272" s="165" t="s">
        <v>716</v>
      </c>
      <c r="H272" s="95" t="s">
        <v>30</v>
      </c>
    </row>
    <row r="273" spans="1:8" s="142" customFormat="1" ht="38.25" customHeight="1">
      <c r="A273" s="217">
        <f t="shared" si="17"/>
        <v>251</v>
      </c>
      <c r="B273" s="165" t="s">
        <v>717</v>
      </c>
      <c r="C273" s="207" t="s">
        <v>718</v>
      </c>
      <c r="D273" s="204">
        <v>1984</v>
      </c>
      <c r="E273" s="166" t="s">
        <v>481</v>
      </c>
      <c r="F273" s="166" t="s">
        <v>719</v>
      </c>
      <c r="G273" s="165" t="s">
        <v>720</v>
      </c>
      <c r="H273" s="95" t="s">
        <v>30</v>
      </c>
    </row>
    <row r="274" spans="1:8" s="142" customFormat="1" ht="32.25" customHeight="1">
      <c r="A274" s="217">
        <f t="shared" si="17"/>
        <v>252</v>
      </c>
      <c r="B274" s="165" t="s">
        <v>544</v>
      </c>
      <c r="C274" s="166" t="s">
        <v>724</v>
      </c>
      <c r="D274" s="166">
        <v>1972</v>
      </c>
      <c r="E274" s="166" t="s">
        <v>725</v>
      </c>
      <c r="F274" s="166" t="s">
        <v>726</v>
      </c>
      <c r="G274" s="167" t="s">
        <v>727</v>
      </c>
      <c r="H274" s="95" t="s">
        <v>30</v>
      </c>
    </row>
    <row r="275" spans="1:8" s="142" customFormat="1" ht="32.25" customHeight="1">
      <c r="A275" s="217">
        <f t="shared" si="17"/>
        <v>253</v>
      </c>
      <c r="B275" s="165" t="s">
        <v>728</v>
      </c>
      <c r="C275" s="166" t="s">
        <v>729</v>
      </c>
      <c r="D275" s="166">
        <v>1963</v>
      </c>
      <c r="E275" s="166" t="s">
        <v>435</v>
      </c>
      <c r="F275" s="166" t="s">
        <v>730</v>
      </c>
      <c r="G275" s="202" t="s">
        <v>731</v>
      </c>
      <c r="H275" s="95" t="s">
        <v>30</v>
      </c>
    </row>
    <row r="276" spans="1:8" s="142" customFormat="1" ht="38.25" customHeight="1">
      <c r="A276" s="217">
        <f t="shared" si="17"/>
        <v>254</v>
      </c>
      <c r="B276" s="165" t="s">
        <v>763</v>
      </c>
      <c r="C276" s="166" t="s">
        <v>732</v>
      </c>
      <c r="D276" s="166">
        <v>1936</v>
      </c>
      <c r="E276" s="166" t="s">
        <v>733</v>
      </c>
      <c r="F276" s="213" t="s">
        <v>734</v>
      </c>
      <c r="G276" s="165" t="s">
        <v>735</v>
      </c>
      <c r="H276" s="95" t="s">
        <v>30</v>
      </c>
    </row>
    <row r="277" spans="1:8" s="142" customFormat="1" ht="32.25" customHeight="1">
      <c r="A277" s="217">
        <f t="shared" si="17"/>
        <v>255</v>
      </c>
      <c r="B277" s="165" t="s">
        <v>544</v>
      </c>
      <c r="C277" s="166" t="s">
        <v>736</v>
      </c>
      <c r="D277" s="166">
        <v>1980</v>
      </c>
      <c r="E277" s="166" t="s">
        <v>487</v>
      </c>
      <c r="F277" s="212" t="s">
        <v>737</v>
      </c>
      <c r="G277" s="165" t="s">
        <v>738</v>
      </c>
      <c r="H277" s="95" t="s">
        <v>30</v>
      </c>
    </row>
    <row r="278" spans="1:8" s="142" customFormat="1" ht="32.25" customHeight="1">
      <c r="A278" s="217">
        <f t="shared" si="17"/>
        <v>256</v>
      </c>
      <c r="B278" s="165" t="s">
        <v>739</v>
      </c>
      <c r="C278" s="166" t="s">
        <v>740</v>
      </c>
      <c r="D278" s="166">
        <v>1964</v>
      </c>
      <c r="E278" s="166" t="s">
        <v>741</v>
      </c>
      <c r="F278" s="166" t="s">
        <v>742</v>
      </c>
      <c r="G278" s="202" t="s">
        <v>743</v>
      </c>
      <c r="H278" s="95" t="s">
        <v>30</v>
      </c>
    </row>
    <row r="279" spans="1:8" s="142" customFormat="1" ht="46.5" customHeight="1">
      <c r="A279" s="217">
        <f t="shared" si="17"/>
        <v>257</v>
      </c>
      <c r="B279" s="165" t="s">
        <v>480</v>
      </c>
      <c r="C279" s="166" t="s">
        <v>744</v>
      </c>
      <c r="D279" s="166">
        <v>1976</v>
      </c>
      <c r="E279" s="166" t="s">
        <v>745</v>
      </c>
      <c r="F279" s="166" t="s">
        <v>746</v>
      </c>
      <c r="G279" s="202" t="s">
        <v>747</v>
      </c>
      <c r="H279" s="95" t="s">
        <v>30</v>
      </c>
    </row>
    <row r="280" spans="1:8" s="142" customFormat="1" ht="38.25" customHeight="1">
      <c r="A280" s="217">
        <f t="shared" si="17"/>
        <v>258</v>
      </c>
      <c r="B280" s="208" t="s">
        <v>544</v>
      </c>
      <c r="C280" s="209" t="s">
        <v>748</v>
      </c>
      <c r="D280" s="209">
        <v>1975</v>
      </c>
      <c r="E280" s="210" t="s">
        <v>461</v>
      </c>
      <c r="F280" s="210" t="s">
        <v>749</v>
      </c>
      <c r="G280" s="208" t="s">
        <v>750</v>
      </c>
      <c r="H280" s="95" t="s">
        <v>30</v>
      </c>
    </row>
    <row r="281" spans="1:8" s="142" customFormat="1" ht="144.75" customHeight="1">
      <c r="A281" s="217">
        <f t="shared" si="17"/>
        <v>259</v>
      </c>
      <c r="B281" s="165" t="s">
        <v>751</v>
      </c>
      <c r="C281" s="205" t="s">
        <v>752</v>
      </c>
      <c r="D281" s="205">
        <v>1993</v>
      </c>
      <c r="E281" s="205" t="s">
        <v>762</v>
      </c>
      <c r="F281" s="205" t="s">
        <v>753</v>
      </c>
      <c r="G281" s="211" t="s">
        <v>754</v>
      </c>
      <c r="H281" s="95" t="s">
        <v>30</v>
      </c>
    </row>
    <row r="282" spans="1:8" s="142" customFormat="1" ht="57.75" customHeight="1">
      <c r="A282" s="217">
        <f t="shared" si="17"/>
        <v>260</v>
      </c>
      <c r="B282" s="202" t="s">
        <v>480</v>
      </c>
      <c r="C282" s="205" t="s">
        <v>755</v>
      </c>
      <c r="D282" s="166">
        <v>1986</v>
      </c>
      <c r="E282" s="205" t="s">
        <v>361</v>
      </c>
      <c r="F282" s="205" t="s">
        <v>756</v>
      </c>
      <c r="G282" s="202" t="s">
        <v>757</v>
      </c>
      <c r="H282" s="95" t="s">
        <v>30</v>
      </c>
    </row>
    <row r="283" spans="1:8" s="142" customFormat="1" ht="47.25" customHeight="1">
      <c r="A283" s="217">
        <f>A282+1</f>
        <v>261</v>
      </c>
      <c r="B283" s="61" t="s">
        <v>117</v>
      </c>
      <c r="C283" s="62" t="s">
        <v>764</v>
      </c>
      <c r="D283" s="62">
        <v>2014</v>
      </c>
      <c r="E283" s="61" t="s">
        <v>765</v>
      </c>
      <c r="F283" s="62" t="s">
        <v>766</v>
      </c>
      <c r="G283" s="64" t="s">
        <v>767</v>
      </c>
      <c r="H283" s="63" t="s">
        <v>30</v>
      </c>
    </row>
    <row r="284" spans="1:8" s="142" customFormat="1" ht="51" customHeight="1">
      <c r="A284" s="217">
        <f>A283+1</f>
        <v>262</v>
      </c>
      <c r="B284" s="61" t="s">
        <v>93</v>
      </c>
      <c r="C284" s="62" t="s">
        <v>764</v>
      </c>
      <c r="D284" s="62">
        <v>2014</v>
      </c>
      <c r="E284" s="61" t="s">
        <v>765</v>
      </c>
      <c r="F284" s="62" t="s">
        <v>766</v>
      </c>
      <c r="G284" s="64" t="s">
        <v>768</v>
      </c>
      <c r="H284" s="63" t="s">
        <v>30</v>
      </c>
    </row>
    <row r="285" spans="1:8" s="142" customFormat="1" ht="62.25" customHeight="1">
      <c r="A285" s="217">
        <f t="shared" ref="A285:A342" si="18">A284+1</f>
        <v>263</v>
      </c>
      <c r="B285" s="61" t="s">
        <v>93</v>
      </c>
      <c r="C285" s="62" t="s">
        <v>769</v>
      </c>
      <c r="D285" s="62">
        <v>1976</v>
      </c>
      <c r="E285" s="61" t="s">
        <v>770</v>
      </c>
      <c r="F285" s="62" t="s">
        <v>771</v>
      </c>
      <c r="G285" s="64" t="s">
        <v>772</v>
      </c>
      <c r="H285" s="63" t="s">
        <v>30</v>
      </c>
    </row>
    <row r="286" spans="1:8" s="142" customFormat="1" ht="51" customHeight="1">
      <c r="A286" s="217">
        <f t="shared" si="18"/>
        <v>264</v>
      </c>
      <c r="B286" s="61" t="s">
        <v>117</v>
      </c>
      <c r="C286" s="62" t="s">
        <v>773</v>
      </c>
      <c r="D286" s="62">
        <v>2014</v>
      </c>
      <c r="E286" s="61" t="s">
        <v>774</v>
      </c>
      <c r="F286" s="62" t="s">
        <v>775</v>
      </c>
      <c r="G286" s="64" t="s">
        <v>776</v>
      </c>
      <c r="H286" s="63" t="s">
        <v>30</v>
      </c>
    </row>
    <row r="287" spans="1:8" s="142" customFormat="1" ht="51" customHeight="1">
      <c r="A287" s="217">
        <f t="shared" si="18"/>
        <v>265</v>
      </c>
      <c r="B287" s="61" t="s">
        <v>93</v>
      </c>
      <c r="C287" s="62" t="s">
        <v>773</v>
      </c>
      <c r="D287" s="62">
        <v>2014</v>
      </c>
      <c r="E287" s="61" t="s">
        <v>774</v>
      </c>
      <c r="F287" s="62" t="s">
        <v>775</v>
      </c>
      <c r="G287" s="64" t="s">
        <v>778</v>
      </c>
      <c r="H287" s="63" t="s">
        <v>30</v>
      </c>
    </row>
    <row r="288" spans="1:8" s="142" customFormat="1" ht="37.5" customHeight="1">
      <c r="A288" s="217">
        <f t="shared" si="18"/>
        <v>266</v>
      </c>
      <c r="B288" s="61" t="s">
        <v>779</v>
      </c>
      <c r="C288" s="62" t="s">
        <v>773</v>
      </c>
      <c r="D288" s="62">
        <v>2014</v>
      </c>
      <c r="E288" s="61" t="s">
        <v>774</v>
      </c>
      <c r="F288" s="62" t="s">
        <v>775</v>
      </c>
      <c r="G288" s="64" t="s">
        <v>780</v>
      </c>
      <c r="H288" s="63" t="s">
        <v>30</v>
      </c>
    </row>
    <row r="289" spans="1:8" s="142" customFormat="1" ht="51" customHeight="1">
      <c r="A289" s="217">
        <f t="shared" si="18"/>
        <v>267</v>
      </c>
      <c r="B289" s="61" t="s">
        <v>117</v>
      </c>
      <c r="C289" s="62" t="s">
        <v>781</v>
      </c>
      <c r="D289" s="62">
        <v>1984</v>
      </c>
      <c r="E289" s="61" t="s">
        <v>782</v>
      </c>
      <c r="F289" s="62" t="s">
        <v>783</v>
      </c>
      <c r="G289" s="64" t="s">
        <v>784</v>
      </c>
      <c r="H289" s="63" t="s">
        <v>30</v>
      </c>
    </row>
    <row r="290" spans="1:8" s="142" customFormat="1" ht="51" customHeight="1">
      <c r="A290" s="217">
        <f t="shared" si="18"/>
        <v>268</v>
      </c>
      <c r="B290" s="61" t="s">
        <v>93</v>
      </c>
      <c r="C290" s="62" t="s">
        <v>781</v>
      </c>
      <c r="D290" s="62">
        <v>1984</v>
      </c>
      <c r="E290" s="61" t="s">
        <v>782</v>
      </c>
      <c r="F290" s="62" t="s">
        <v>785</v>
      </c>
      <c r="G290" s="64" t="s">
        <v>786</v>
      </c>
      <c r="H290" s="63" t="s">
        <v>30</v>
      </c>
    </row>
    <row r="291" spans="1:8" s="142" customFormat="1" ht="51" customHeight="1">
      <c r="A291" s="217">
        <f t="shared" si="18"/>
        <v>269</v>
      </c>
      <c r="B291" s="61" t="s">
        <v>117</v>
      </c>
      <c r="C291" s="62" t="s">
        <v>787</v>
      </c>
      <c r="D291" s="62">
        <v>1988</v>
      </c>
      <c r="E291" s="61" t="s">
        <v>788</v>
      </c>
      <c r="F291" s="62" t="s">
        <v>789</v>
      </c>
      <c r="G291" s="64" t="s">
        <v>790</v>
      </c>
      <c r="H291" s="63" t="s">
        <v>30</v>
      </c>
    </row>
    <row r="292" spans="1:8" s="142" customFormat="1" ht="51" customHeight="1">
      <c r="A292" s="217">
        <f t="shared" si="18"/>
        <v>270</v>
      </c>
      <c r="B292" s="61" t="s">
        <v>93</v>
      </c>
      <c r="C292" s="62" t="s">
        <v>791</v>
      </c>
      <c r="D292" s="62">
        <v>1977</v>
      </c>
      <c r="E292" s="61" t="s">
        <v>788</v>
      </c>
      <c r="F292" s="62" t="s">
        <v>789</v>
      </c>
      <c r="G292" s="64" t="s">
        <v>792</v>
      </c>
      <c r="H292" s="63" t="s">
        <v>30</v>
      </c>
    </row>
    <row r="293" spans="1:8" s="142" customFormat="1" ht="51" customHeight="1">
      <c r="A293" s="217">
        <f t="shared" si="18"/>
        <v>271</v>
      </c>
      <c r="B293" s="61" t="s">
        <v>93</v>
      </c>
      <c r="C293" s="62" t="s">
        <v>787</v>
      </c>
      <c r="D293" s="62">
        <v>1988</v>
      </c>
      <c r="E293" s="61" t="s">
        <v>788</v>
      </c>
      <c r="F293" s="62" t="s">
        <v>793</v>
      </c>
      <c r="G293" s="64" t="s">
        <v>794</v>
      </c>
      <c r="H293" s="63" t="s">
        <v>30</v>
      </c>
    </row>
    <row r="294" spans="1:8" s="142" customFormat="1" ht="51" customHeight="1">
      <c r="A294" s="217">
        <f t="shared" si="18"/>
        <v>272</v>
      </c>
      <c r="B294" s="61" t="s">
        <v>93</v>
      </c>
      <c r="C294" s="62" t="s">
        <v>795</v>
      </c>
      <c r="D294" s="62">
        <v>1981</v>
      </c>
      <c r="E294" s="61" t="s">
        <v>796</v>
      </c>
      <c r="F294" s="62" t="s">
        <v>797</v>
      </c>
      <c r="G294" s="64" t="s">
        <v>798</v>
      </c>
      <c r="H294" s="63" t="s">
        <v>30</v>
      </c>
    </row>
    <row r="295" spans="1:8" s="142" customFormat="1" ht="51" customHeight="1">
      <c r="A295" s="217">
        <f t="shared" si="18"/>
        <v>273</v>
      </c>
      <c r="B295" s="61" t="s">
        <v>777</v>
      </c>
      <c r="C295" s="62" t="s">
        <v>799</v>
      </c>
      <c r="D295" s="62" t="s">
        <v>800</v>
      </c>
      <c r="E295" s="61" t="s">
        <v>801</v>
      </c>
      <c r="F295" s="62" t="s">
        <v>802</v>
      </c>
      <c r="G295" s="64" t="s">
        <v>1120</v>
      </c>
      <c r="H295" s="63" t="s">
        <v>30</v>
      </c>
    </row>
    <row r="296" spans="1:8" s="142" customFormat="1" ht="51" customHeight="1">
      <c r="A296" s="217">
        <f t="shared" si="18"/>
        <v>274</v>
      </c>
      <c r="B296" s="61" t="s">
        <v>93</v>
      </c>
      <c r="C296" s="62" t="s">
        <v>803</v>
      </c>
      <c r="D296" s="62">
        <v>1982</v>
      </c>
      <c r="E296" s="61" t="s">
        <v>804</v>
      </c>
      <c r="F296" s="62" t="s">
        <v>805</v>
      </c>
      <c r="G296" s="64" t="s">
        <v>806</v>
      </c>
      <c r="H296" s="63" t="s">
        <v>30</v>
      </c>
    </row>
    <row r="297" spans="1:8" s="142" customFormat="1" ht="51" customHeight="1">
      <c r="A297" s="217">
        <f t="shared" si="18"/>
        <v>275</v>
      </c>
      <c r="B297" s="61" t="s">
        <v>93</v>
      </c>
      <c r="C297" s="62" t="s">
        <v>807</v>
      </c>
      <c r="D297" s="62">
        <v>2021</v>
      </c>
      <c r="E297" s="61" t="s">
        <v>808</v>
      </c>
      <c r="F297" s="62" t="s">
        <v>809</v>
      </c>
      <c r="G297" s="64" t="s">
        <v>810</v>
      </c>
      <c r="H297" s="63" t="s">
        <v>30</v>
      </c>
    </row>
    <row r="298" spans="1:8" s="142" customFormat="1" ht="51" customHeight="1">
      <c r="A298" s="217">
        <f t="shared" si="18"/>
        <v>276</v>
      </c>
      <c r="B298" s="61" t="s">
        <v>93</v>
      </c>
      <c r="C298" s="62" t="s">
        <v>811</v>
      </c>
      <c r="D298" s="62">
        <v>2021</v>
      </c>
      <c r="E298" s="61" t="s">
        <v>812</v>
      </c>
      <c r="F298" s="62" t="s">
        <v>813</v>
      </c>
      <c r="G298" s="64" t="s">
        <v>814</v>
      </c>
      <c r="H298" s="63" t="s">
        <v>30</v>
      </c>
    </row>
    <row r="299" spans="1:8" s="142" customFormat="1" ht="51" customHeight="1">
      <c r="A299" s="217">
        <f t="shared" si="18"/>
        <v>277</v>
      </c>
      <c r="B299" s="61" t="s">
        <v>93</v>
      </c>
      <c r="C299" s="62" t="s">
        <v>815</v>
      </c>
      <c r="D299" s="62">
        <v>1989</v>
      </c>
      <c r="E299" s="61" t="s">
        <v>816</v>
      </c>
      <c r="F299" s="62" t="s">
        <v>817</v>
      </c>
      <c r="G299" s="64" t="s">
        <v>818</v>
      </c>
      <c r="H299" s="63" t="s">
        <v>30</v>
      </c>
    </row>
    <row r="300" spans="1:8" s="142" customFormat="1" ht="126" customHeight="1">
      <c r="A300" s="217">
        <f t="shared" si="18"/>
        <v>278</v>
      </c>
      <c r="B300" s="61" t="s">
        <v>777</v>
      </c>
      <c r="C300" s="62" t="s">
        <v>819</v>
      </c>
      <c r="D300" s="62">
        <v>1975</v>
      </c>
      <c r="E300" s="61" t="s">
        <v>820</v>
      </c>
      <c r="F300" s="62" t="s">
        <v>821</v>
      </c>
      <c r="G300" s="64" t="s">
        <v>822</v>
      </c>
      <c r="H300" s="63" t="s">
        <v>30</v>
      </c>
    </row>
    <row r="301" spans="1:8" s="142" customFormat="1" ht="51" customHeight="1">
      <c r="A301" s="217">
        <f t="shared" si="18"/>
        <v>279</v>
      </c>
      <c r="B301" s="61" t="s">
        <v>777</v>
      </c>
      <c r="C301" s="54" t="s">
        <v>823</v>
      </c>
      <c r="D301" s="54">
        <v>1980</v>
      </c>
      <c r="E301" s="61" t="s">
        <v>824</v>
      </c>
      <c r="F301" s="62" t="s">
        <v>825</v>
      </c>
      <c r="G301" s="64" t="s">
        <v>826</v>
      </c>
      <c r="H301" s="63" t="s">
        <v>30</v>
      </c>
    </row>
    <row r="302" spans="1:8" s="142" customFormat="1" ht="51" customHeight="1">
      <c r="A302" s="217">
        <f t="shared" si="18"/>
        <v>280</v>
      </c>
      <c r="B302" s="61" t="s">
        <v>777</v>
      </c>
      <c r="C302" s="62" t="s">
        <v>827</v>
      </c>
      <c r="D302" s="62">
        <v>1963</v>
      </c>
      <c r="E302" s="61" t="s">
        <v>828</v>
      </c>
      <c r="F302" s="62" t="s">
        <v>829</v>
      </c>
      <c r="G302" s="64" t="s">
        <v>830</v>
      </c>
      <c r="H302" s="63" t="s">
        <v>30</v>
      </c>
    </row>
    <row r="303" spans="1:8" s="142" customFormat="1" ht="51" customHeight="1">
      <c r="A303" s="217">
        <f t="shared" si="18"/>
        <v>281</v>
      </c>
      <c r="B303" s="61" t="s">
        <v>117</v>
      </c>
      <c r="C303" s="62" t="s">
        <v>831</v>
      </c>
      <c r="D303" s="62">
        <v>1961</v>
      </c>
      <c r="E303" s="61" t="s">
        <v>832</v>
      </c>
      <c r="F303" s="62" t="s">
        <v>833</v>
      </c>
      <c r="G303" s="64" t="s">
        <v>834</v>
      </c>
      <c r="H303" s="218" t="s">
        <v>30</v>
      </c>
    </row>
    <row r="304" spans="1:8" s="142" customFormat="1" ht="51" customHeight="1">
      <c r="A304" s="217">
        <f t="shared" si="18"/>
        <v>282</v>
      </c>
      <c r="B304" s="61" t="s">
        <v>777</v>
      </c>
      <c r="C304" s="62" t="s">
        <v>835</v>
      </c>
      <c r="D304" s="62">
        <v>1977</v>
      </c>
      <c r="E304" s="61" t="s">
        <v>832</v>
      </c>
      <c r="F304" s="62" t="s">
        <v>836</v>
      </c>
      <c r="G304" s="64" t="s">
        <v>837</v>
      </c>
      <c r="H304" s="63" t="s">
        <v>30</v>
      </c>
    </row>
    <row r="305" spans="1:8" s="142" customFormat="1" ht="112.5" customHeight="1">
      <c r="A305" s="217">
        <f t="shared" si="18"/>
        <v>283</v>
      </c>
      <c r="B305" s="61" t="s">
        <v>93</v>
      </c>
      <c r="C305" s="62" t="s">
        <v>838</v>
      </c>
      <c r="D305" s="62">
        <v>1974</v>
      </c>
      <c r="E305" s="61" t="s">
        <v>839</v>
      </c>
      <c r="F305" s="62" t="s">
        <v>840</v>
      </c>
      <c r="G305" s="64" t="s">
        <v>841</v>
      </c>
      <c r="H305" s="63" t="s">
        <v>30</v>
      </c>
    </row>
    <row r="306" spans="1:8" s="142" customFormat="1" ht="150" customHeight="1">
      <c r="A306" s="217">
        <f t="shared" si="18"/>
        <v>284</v>
      </c>
      <c r="B306" s="61" t="s">
        <v>117</v>
      </c>
      <c r="C306" s="62" t="s">
        <v>842</v>
      </c>
      <c r="D306" s="62">
        <v>2021</v>
      </c>
      <c r="E306" s="61" t="s">
        <v>843</v>
      </c>
      <c r="F306" s="62" t="s">
        <v>844</v>
      </c>
      <c r="G306" s="64" t="s">
        <v>845</v>
      </c>
      <c r="H306" s="63" t="s">
        <v>30</v>
      </c>
    </row>
    <row r="307" spans="1:8" s="142" customFormat="1" ht="51.75" customHeight="1">
      <c r="A307" s="217">
        <f t="shared" si="18"/>
        <v>285</v>
      </c>
      <c r="B307" s="61" t="s">
        <v>93</v>
      </c>
      <c r="C307" s="62" t="s">
        <v>842</v>
      </c>
      <c r="D307" s="62">
        <v>2020</v>
      </c>
      <c r="E307" s="61" t="s">
        <v>843</v>
      </c>
      <c r="F307" s="62" t="s">
        <v>844</v>
      </c>
      <c r="G307" s="64" t="s">
        <v>846</v>
      </c>
      <c r="H307" s="63" t="s">
        <v>30</v>
      </c>
    </row>
    <row r="308" spans="1:8" s="142" customFormat="1" ht="87.75" customHeight="1">
      <c r="A308" s="217">
        <f t="shared" si="18"/>
        <v>286</v>
      </c>
      <c r="B308" s="61" t="s">
        <v>93</v>
      </c>
      <c r="C308" s="62" t="s">
        <v>847</v>
      </c>
      <c r="D308" s="62">
        <v>1973</v>
      </c>
      <c r="E308" s="61" t="s">
        <v>848</v>
      </c>
      <c r="F308" s="62" t="s">
        <v>849</v>
      </c>
      <c r="G308" s="64" t="s">
        <v>850</v>
      </c>
      <c r="H308" s="63" t="s">
        <v>30</v>
      </c>
    </row>
    <row r="309" spans="1:8" s="142" customFormat="1" ht="51" customHeight="1">
      <c r="A309" s="217">
        <f t="shared" si="18"/>
        <v>287</v>
      </c>
      <c r="B309" s="61" t="s">
        <v>93</v>
      </c>
      <c r="C309" s="62" t="s">
        <v>965</v>
      </c>
      <c r="D309" s="62">
        <v>2012</v>
      </c>
      <c r="E309" s="61" t="s">
        <v>852</v>
      </c>
      <c r="F309" s="62" t="s">
        <v>853</v>
      </c>
      <c r="G309" s="64" t="s">
        <v>854</v>
      </c>
      <c r="H309" s="63" t="s">
        <v>30</v>
      </c>
    </row>
    <row r="310" spans="1:8" s="142" customFormat="1" ht="51" customHeight="1">
      <c r="A310" s="217">
        <f t="shared" si="18"/>
        <v>288</v>
      </c>
      <c r="B310" s="61" t="s">
        <v>93</v>
      </c>
      <c r="C310" s="62" t="s">
        <v>855</v>
      </c>
      <c r="D310" s="62">
        <v>1986</v>
      </c>
      <c r="E310" s="61" t="s">
        <v>856</v>
      </c>
      <c r="F310" s="62" t="s">
        <v>857</v>
      </c>
      <c r="G310" s="64" t="s">
        <v>858</v>
      </c>
      <c r="H310" s="63" t="s">
        <v>30</v>
      </c>
    </row>
    <row r="311" spans="1:8" s="142" customFormat="1" ht="78" customHeight="1">
      <c r="A311" s="217">
        <f t="shared" si="18"/>
        <v>289</v>
      </c>
      <c r="B311" s="61" t="s">
        <v>777</v>
      </c>
      <c r="C311" s="62" t="s">
        <v>859</v>
      </c>
      <c r="D311" s="62">
        <v>1968</v>
      </c>
      <c r="E311" s="61" t="s">
        <v>860</v>
      </c>
      <c r="F311" s="62" t="s">
        <v>861</v>
      </c>
      <c r="G311" s="64" t="s">
        <v>862</v>
      </c>
      <c r="H311" s="63" t="s">
        <v>30</v>
      </c>
    </row>
    <row r="312" spans="1:8" s="142" customFormat="1" ht="51" customHeight="1">
      <c r="A312" s="217">
        <f t="shared" si="18"/>
        <v>290</v>
      </c>
      <c r="B312" s="61" t="s">
        <v>777</v>
      </c>
      <c r="C312" s="62" t="s">
        <v>863</v>
      </c>
      <c r="D312" s="62">
        <v>1965</v>
      </c>
      <c r="E312" s="61" t="s">
        <v>860</v>
      </c>
      <c r="F312" s="62" t="s">
        <v>864</v>
      </c>
      <c r="G312" s="64" t="s">
        <v>865</v>
      </c>
      <c r="H312" s="63" t="s">
        <v>30</v>
      </c>
    </row>
    <row r="313" spans="1:8" s="142" customFormat="1" ht="51" customHeight="1">
      <c r="A313" s="217">
        <f t="shared" si="18"/>
        <v>291</v>
      </c>
      <c r="B313" s="61" t="s">
        <v>93</v>
      </c>
      <c r="C313" s="62" t="s">
        <v>866</v>
      </c>
      <c r="D313" s="62">
        <v>1975</v>
      </c>
      <c r="E313" s="61" t="s">
        <v>867</v>
      </c>
      <c r="F313" s="62" t="s">
        <v>868</v>
      </c>
      <c r="G313" s="64" t="s">
        <v>869</v>
      </c>
      <c r="H313" s="63" t="s">
        <v>30</v>
      </c>
    </row>
    <row r="314" spans="1:8" s="142" customFormat="1" ht="51" customHeight="1">
      <c r="A314" s="217">
        <f t="shared" si="18"/>
        <v>292</v>
      </c>
      <c r="B314" s="61" t="s">
        <v>93</v>
      </c>
      <c r="C314" s="62" t="s">
        <v>870</v>
      </c>
      <c r="D314" s="62">
        <v>1974</v>
      </c>
      <c r="E314" s="61" t="s">
        <v>871</v>
      </c>
      <c r="F314" s="62" t="s">
        <v>872</v>
      </c>
      <c r="G314" s="64" t="s">
        <v>873</v>
      </c>
      <c r="H314" s="63" t="s">
        <v>30</v>
      </c>
    </row>
    <row r="315" spans="1:8" s="142" customFormat="1" ht="51" customHeight="1">
      <c r="A315" s="217">
        <f t="shared" si="18"/>
        <v>293</v>
      </c>
      <c r="B315" s="61" t="s">
        <v>93</v>
      </c>
      <c r="C315" s="62" t="s">
        <v>874</v>
      </c>
      <c r="D315" s="62">
        <v>1970</v>
      </c>
      <c r="E315" s="61" t="s">
        <v>875</v>
      </c>
      <c r="F315" s="62" t="s">
        <v>876</v>
      </c>
      <c r="G315" s="64" t="s">
        <v>877</v>
      </c>
      <c r="H315" s="63" t="s">
        <v>30</v>
      </c>
    </row>
    <row r="316" spans="1:8" s="142" customFormat="1" ht="51.75" customHeight="1">
      <c r="A316" s="217">
        <f t="shared" si="18"/>
        <v>294</v>
      </c>
      <c r="B316" s="61" t="s">
        <v>93</v>
      </c>
      <c r="C316" s="62" t="s">
        <v>878</v>
      </c>
      <c r="D316" s="62">
        <v>1986</v>
      </c>
      <c r="E316" s="61" t="s">
        <v>879</v>
      </c>
      <c r="F316" s="62" t="s">
        <v>880</v>
      </c>
      <c r="G316" s="64" t="s">
        <v>881</v>
      </c>
      <c r="H316" s="63" t="s">
        <v>30</v>
      </c>
    </row>
    <row r="317" spans="1:8" s="142" customFormat="1" ht="110.25" customHeight="1">
      <c r="A317" s="217">
        <f t="shared" si="18"/>
        <v>295</v>
      </c>
      <c r="B317" s="61" t="s">
        <v>777</v>
      </c>
      <c r="C317" s="62" t="s">
        <v>882</v>
      </c>
      <c r="D317" s="62">
        <v>1980</v>
      </c>
      <c r="E317" s="61" t="s">
        <v>883</v>
      </c>
      <c r="F317" s="62" t="s">
        <v>884</v>
      </c>
      <c r="G317" s="64" t="s">
        <v>885</v>
      </c>
      <c r="H317" s="63" t="s">
        <v>30</v>
      </c>
    </row>
    <row r="318" spans="1:8" s="142" customFormat="1" ht="51" customHeight="1">
      <c r="A318" s="217">
        <f t="shared" si="18"/>
        <v>296</v>
      </c>
      <c r="B318" s="61" t="s">
        <v>480</v>
      </c>
      <c r="C318" s="62" t="s">
        <v>886</v>
      </c>
      <c r="D318" s="62">
        <v>2007</v>
      </c>
      <c r="E318" s="61" t="s">
        <v>887</v>
      </c>
      <c r="F318" s="62" t="s">
        <v>888</v>
      </c>
      <c r="G318" s="64" t="s">
        <v>889</v>
      </c>
      <c r="H318" s="63" t="s">
        <v>30</v>
      </c>
    </row>
    <row r="319" spans="1:8" s="142" customFormat="1" ht="51" customHeight="1">
      <c r="A319" s="217">
        <f t="shared" si="18"/>
        <v>297</v>
      </c>
      <c r="B319" s="61" t="s">
        <v>93</v>
      </c>
      <c r="C319" s="62" t="s">
        <v>890</v>
      </c>
      <c r="D319" s="62">
        <v>1972</v>
      </c>
      <c r="E319" s="61" t="s">
        <v>891</v>
      </c>
      <c r="F319" s="62" t="s">
        <v>892</v>
      </c>
      <c r="G319" s="64" t="s">
        <v>893</v>
      </c>
      <c r="H319" s="63" t="s">
        <v>30</v>
      </c>
    </row>
    <row r="320" spans="1:8" s="142" customFormat="1" ht="89.25" customHeight="1">
      <c r="A320" s="217">
        <f t="shared" si="18"/>
        <v>298</v>
      </c>
      <c r="B320" s="61" t="s">
        <v>93</v>
      </c>
      <c r="C320" s="62" t="s">
        <v>894</v>
      </c>
      <c r="D320" s="62">
        <v>1973</v>
      </c>
      <c r="E320" s="61" t="s">
        <v>895</v>
      </c>
      <c r="F320" s="62" t="s">
        <v>896</v>
      </c>
      <c r="G320" s="64" t="s">
        <v>897</v>
      </c>
      <c r="H320" s="63" t="s">
        <v>30</v>
      </c>
    </row>
    <row r="321" spans="1:8" s="142" customFormat="1" ht="51" customHeight="1">
      <c r="A321" s="217">
        <f t="shared" si="18"/>
        <v>299</v>
      </c>
      <c r="B321" s="61" t="s">
        <v>93</v>
      </c>
      <c r="C321" s="62" t="s">
        <v>898</v>
      </c>
      <c r="D321" s="62">
        <v>1973</v>
      </c>
      <c r="E321" s="61" t="s">
        <v>899</v>
      </c>
      <c r="F321" s="62" t="s">
        <v>900</v>
      </c>
      <c r="G321" s="64" t="s">
        <v>901</v>
      </c>
      <c r="H321" s="63" t="s">
        <v>30</v>
      </c>
    </row>
    <row r="322" spans="1:8" s="142" customFormat="1" ht="51" customHeight="1">
      <c r="A322" s="217">
        <f t="shared" si="18"/>
        <v>300</v>
      </c>
      <c r="B322" s="61" t="s">
        <v>93</v>
      </c>
      <c r="C322" s="62" t="s">
        <v>902</v>
      </c>
      <c r="D322" s="62">
        <v>1964</v>
      </c>
      <c r="E322" s="61" t="s">
        <v>903</v>
      </c>
      <c r="F322" s="62" t="s">
        <v>904</v>
      </c>
      <c r="G322" s="64" t="s">
        <v>905</v>
      </c>
      <c r="H322" s="63" t="s">
        <v>30</v>
      </c>
    </row>
    <row r="323" spans="1:8" s="142" customFormat="1" ht="51" customHeight="1">
      <c r="A323" s="217">
        <f t="shared" si="18"/>
        <v>301</v>
      </c>
      <c r="B323" s="61" t="s">
        <v>93</v>
      </c>
      <c r="C323" s="62" t="s">
        <v>906</v>
      </c>
      <c r="D323" s="62">
        <v>1978</v>
      </c>
      <c r="E323" s="61" t="s">
        <v>907</v>
      </c>
      <c r="F323" s="62" t="s">
        <v>908</v>
      </c>
      <c r="G323" s="64" t="s">
        <v>909</v>
      </c>
      <c r="H323" s="63" t="s">
        <v>30</v>
      </c>
    </row>
    <row r="324" spans="1:8" s="142" customFormat="1" ht="51" customHeight="1">
      <c r="A324" s="217">
        <f t="shared" si="18"/>
        <v>302</v>
      </c>
      <c r="B324" s="61" t="s">
        <v>470</v>
      </c>
      <c r="C324" s="62" t="s">
        <v>910</v>
      </c>
      <c r="D324" s="62">
        <v>1978</v>
      </c>
      <c r="E324" s="61" t="s">
        <v>911</v>
      </c>
      <c r="F324" s="62" t="s">
        <v>912</v>
      </c>
      <c r="G324" s="64" t="s">
        <v>913</v>
      </c>
      <c r="H324" s="63" t="s">
        <v>30</v>
      </c>
    </row>
    <row r="325" spans="1:8" s="142" customFormat="1" ht="92.25" customHeight="1">
      <c r="A325" s="217">
        <f t="shared" si="18"/>
        <v>303</v>
      </c>
      <c r="B325" s="61" t="s">
        <v>777</v>
      </c>
      <c r="C325" s="62" t="s">
        <v>914</v>
      </c>
      <c r="D325" s="62">
        <v>1983</v>
      </c>
      <c r="E325" s="61" t="s">
        <v>915</v>
      </c>
      <c r="F325" s="62" t="s">
        <v>916</v>
      </c>
      <c r="G325" s="64" t="s">
        <v>917</v>
      </c>
      <c r="H325" s="63" t="s">
        <v>30</v>
      </c>
    </row>
    <row r="326" spans="1:8" s="142" customFormat="1" ht="71.25" customHeight="1">
      <c r="A326" s="217">
        <f t="shared" si="18"/>
        <v>304</v>
      </c>
      <c r="B326" s="61" t="s">
        <v>918</v>
      </c>
      <c r="C326" s="62" t="s">
        <v>914</v>
      </c>
      <c r="D326" s="62">
        <v>1983</v>
      </c>
      <c r="E326" s="61" t="s">
        <v>915</v>
      </c>
      <c r="F326" s="62" t="s">
        <v>919</v>
      </c>
      <c r="G326" s="64" t="s">
        <v>920</v>
      </c>
      <c r="H326" s="63" t="s">
        <v>30</v>
      </c>
    </row>
    <row r="327" spans="1:8" s="142" customFormat="1" ht="69.75" customHeight="1">
      <c r="A327" s="217">
        <f t="shared" si="18"/>
        <v>305</v>
      </c>
      <c r="B327" s="61" t="s">
        <v>93</v>
      </c>
      <c r="C327" s="62" t="s">
        <v>921</v>
      </c>
      <c r="D327" s="62">
        <v>1982</v>
      </c>
      <c r="E327" s="61" t="s">
        <v>922</v>
      </c>
      <c r="F327" s="62" t="s">
        <v>923</v>
      </c>
      <c r="G327" s="64" t="s">
        <v>966</v>
      </c>
      <c r="H327" s="63" t="s">
        <v>30</v>
      </c>
    </row>
    <row r="328" spans="1:8" s="142" customFormat="1" ht="66" customHeight="1">
      <c r="A328" s="217">
        <f t="shared" si="18"/>
        <v>306</v>
      </c>
      <c r="B328" s="61" t="s">
        <v>93</v>
      </c>
      <c r="C328" s="62" t="s">
        <v>924</v>
      </c>
      <c r="D328" s="62">
        <v>2012</v>
      </c>
      <c r="E328" s="61" t="s">
        <v>922</v>
      </c>
      <c r="F328" s="62" t="s">
        <v>923</v>
      </c>
      <c r="G328" s="64" t="s">
        <v>925</v>
      </c>
      <c r="H328" s="63" t="s">
        <v>30</v>
      </c>
    </row>
    <row r="329" spans="1:8" s="142" customFormat="1" ht="84.75" customHeight="1">
      <c r="A329" s="217">
        <f t="shared" si="18"/>
        <v>307</v>
      </c>
      <c r="B329" s="61" t="s">
        <v>93</v>
      </c>
      <c r="C329" s="62" t="s">
        <v>926</v>
      </c>
      <c r="D329" s="62">
        <v>1985</v>
      </c>
      <c r="E329" s="61" t="s">
        <v>927</v>
      </c>
      <c r="F329" s="62" t="s">
        <v>928</v>
      </c>
      <c r="G329" s="64" t="s">
        <v>1121</v>
      </c>
      <c r="H329" s="63" t="s">
        <v>30</v>
      </c>
    </row>
    <row r="330" spans="1:8" s="142" customFormat="1" ht="87.75" customHeight="1">
      <c r="A330" s="217">
        <f t="shared" si="18"/>
        <v>308</v>
      </c>
      <c r="B330" s="61" t="s">
        <v>93</v>
      </c>
      <c r="C330" s="62" t="s">
        <v>929</v>
      </c>
      <c r="D330" s="62">
        <v>2013</v>
      </c>
      <c r="E330" s="61" t="s">
        <v>930</v>
      </c>
      <c r="F330" s="62" t="s">
        <v>931</v>
      </c>
      <c r="G330" s="64" t="s">
        <v>1122</v>
      </c>
      <c r="H330" s="63" t="s">
        <v>30</v>
      </c>
    </row>
    <row r="331" spans="1:8" s="142" customFormat="1" ht="51" customHeight="1">
      <c r="A331" s="217">
        <f t="shared" si="18"/>
        <v>309</v>
      </c>
      <c r="B331" s="61" t="s">
        <v>93</v>
      </c>
      <c r="C331" s="62" t="s">
        <v>932</v>
      </c>
      <c r="D331" s="62">
        <v>1985</v>
      </c>
      <c r="E331" s="61" t="s">
        <v>933</v>
      </c>
      <c r="F331" s="62" t="s">
        <v>934</v>
      </c>
      <c r="G331" s="64" t="s">
        <v>935</v>
      </c>
      <c r="H331" s="63" t="s">
        <v>30</v>
      </c>
    </row>
    <row r="332" spans="1:8" s="142" customFormat="1" ht="51" customHeight="1">
      <c r="A332" s="217">
        <f t="shared" si="18"/>
        <v>310</v>
      </c>
      <c r="B332" s="61" t="s">
        <v>93</v>
      </c>
      <c r="C332" s="62" t="s">
        <v>936</v>
      </c>
      <c r="D332" s="62">
        <v>2009</v>
      </c>
      <c r="E332" s="61" t="s">
        <v>937</v>
      </c>
      <c r="F332" s="62"/>
      <c r="G332" s="64" t="s">
        <v>938</v>
      </c>
      <c r="H332" s="63" t="s">
        <v>30</v>
      </c>
    </row>
    <row r="333" spans="1:8" s="142" customFormat="1" ht="51" customHeight="1">
      <c r="A333" s="217">
        <f t="shared" si="18"/>
        <v>311</v>
      </c>
      <c r="B333" s="61" t="s">
        <v>117</v>
      </c>
      <c r="C333" s="62" t="s">
        <v>939</v>
      </c>
      <c r="D333" s="62">
        <v>1987</v>
      </c>
      <c r="E333" s="61" t="s">
        <v>940</v>
      </c>
      <c r="F333" s="62" t="s">
        <v>941</v>
      </c>
      <c r="G333" s="64" t="s">
        <v>942</v>
      </c>
      <c r="H333" s="63" t="s">
        <v>30</v>
      </c>
    </row>
    <row r="334" spans="1:8" s="142" customFormat="1" ht="93" customHeight="1">
      <c r="A334" s="217">
        <f t="shared" si="18"/>
        <v>312</v>
      </c>
      <c r="B334" s="61" t="s">
        <v>93</v>
      </c>
      <c r="C334" s="62" t="s">
        <v>939</v>
      </c>
      <c r="D334" s="62">
        <v>1987</v>
      </c>
      <c r="E334" s="61" t="s">
        <v>940</v>
      </c>
      <c r="F334" s="62" t="s">
        <v>941</v>
      </c>
      <c r="G334" s="64" t="s">
        <v>943</v>
      </c>
      <c r="H334" s="63" t="s">
        <v>30</v>
      </c>
    </row>
    <row r="335" spans="1:8" s="142" customFormat="1" ht="51" customHeight="1">
      <c r="A335" s="217">
        <f t="shared" si="18"/>
        <v>313</v>
      </c>
      <c r="B335" s="61" t="s">
        <v>117</v>
      </c>
      <c r="C335" s="62" t="s">
        <v>944</v>
      </c>
      <c r="D335" s="62">
        <v>2014</v>
      </c>
      <c r="E335" s="61" t="s">
        <v>945</v>
      </c>
      <c r="F335" s="62" t="s">
        <v>946</v>
      </c>
      <c r="G335" s="64" t="s">
        <v>947</v>
      </c>
      <c r="H335" s="63" t="s">
        <v>30</v>
      </c>
    </row>
    <row r="336" spans="1:8" s="142" customFormat="1" ht="63" customHeight="1">
      <c r="A336" s="217">
        <f t="shared" si="18"/>
        <v>314</v>
      </c>
      <c r="B336" s="61" t="s">
        <v>93</v>
      </c>
      <c r="C336" s="62" t="s">
        <v>948</v>
      </c>
      <c r="D336" s="62">
        <v>1988</v>
      </c>
      <c r="E336" s="61" t="s">
        <v>945</v>
      </c>
      <c r="F336" s="62" t="s">
        <v>949</v>
      </c>
      <c r="G336" s="64" t="s">
        <v>950</v>
      </c>
      <c r="H336" s="63" t="s">
        <v>30</v>
      </c>
    </row>
    <row r="337" spans="1:8" s="142" customFormat="1" ht="51" customHeight="1">
      <c r="A337" s="217">
        <f t="shared" si="18"/>
        <v>315</v>
      </c>
      <c r="B337" s="61" t="s">
        <v>93</v>
      </c>
      <c r="C337" s="62" t="s">
        <v>944</v>
      </c>
      <c r="D337" s="62">
        <v>2014</v>
      </c>
      <c r="E337" s="61" t="s">
        <v>945</v>
      </c>
      <c r="F337" s="62" t="s">
        <v>946</v>
      </c>
      <c r="G337" s="64" t="s">
        <v>1123</v>
      </c>
      <c r="H337" s="63" t="s">
        <v>30</v>
      </c>
    </row>
    <row r="338" spans="1:8" s="142" customFormat="1" ht="51" customHeight="1">
      <c r="A338" s="217">
        <f t="shared" si="18"/>
        <v>316</v>
      </c>
      <c r="B338" s="61" t="s">
        <v>117</v>
      </c>
      <c r="C338" s="62" t="s">
        <v>951</v>
      </c>
      <c r="D338" s="62">
        <v>2013</v>
      </c>
      <c r="E338" s="61" t="s">
        <v>952</v>
      </c>
      <c r="F338" s="62" t="s">
        <v>953</v>
      </c>
      <c r="G338" s="64" t="s">
        <v>954</v>
      </c>
      <c r="H338" s="63" t="s">
        <v>30</v>
      </c>
    </row>
    <row r="339" spans="1:8" s="142" customFormat="1" ht="266.25" customHeight="1">
      <c r="A339" s="217">
        <f t="shared" si="18"/>
        <v>317</v>
      </c>
      <c r="B339" s="61" t="s">
        <v>93</v>
      </c>
      <c r="C339" s="62" t="s">
        <v>951</v>
      </c>
      <c r="D339" s="62">
        <v>1989</v>
      </c>
      <c r="E339" s="61" t="s">
        <v>952</v>
      </c>
      <c r="F339" s="62" t="s">
        <v>953</v>
      </c>
      <c r="G339" s="64" t="s">
        <v>967</v>
      </c>
      <c r="H339" s="63" t="s">
        <v>30</v>
      </c>
    </row>
    <row r="340" spans="1:8" s="142" customFormat="1" ht="68.25" customHeight="1">
      <c r="A340" s="217">
        <f t="shared" si="18"/>
        <v>318</v>
      </c>
      <c r="B340" s="61" t="s">
        <v>955</v>
      </c>
      <c r="C340" s="62" t="s">
        <v>951</v>
      </c>
      <c r="D340" s="62">
        <v>1989</v>
      </c>
      <c r="E340" s="61" t="s">
        <v>952</v>
      </c>
      <c r="F340" s="62" t="s">
        <v>956</v>
      </c>
      <c r="G340" s="64" t="s">
        <v>1124</v>
      </c>
      <c r="H340" s="63" t="s">
        <v>30</v>
      </c>
    </row>
    <row r="341" spans="1:8" s="142" customFormat="1" ht="51" customHeight="1">
      <c r="A341" s="217">
        <f t="shared" si="18"/>
        <v>319</v>
      </c>
      <c r="B341" s="61" t="s">
        <v>93</v>
      </c>
      <c r="C341" s="62" t="s">
        <v>957</v>
      </c>
      <c r="D341" s="62">
        <v>1990</v>
      </c>
      <c r="E341" s="61" t="s">
        <v>958</v>
      </c>
      <c r="F341" s="62" t="s">
        <v>959</v>
      </c>
      <c r="G341" s="64" t="s">
        <v>960</v>
      </c>
      <c r="H341" s="63" t="s">
        <v>30</v>
      </c>
    </row>
    <row r="342" spans="1:8" s="142" customFormat="1" ht="51" customHeight="1">
      <c r="A342" s="217">
        <f t="shared" si="18"/>
        <v>320</v>
      </c>
      <c r="B342" s="61" t="s">
        <v>480</v>
      </c>
      <c r="C342" s="62" t="s">
        <v>961</v>
      </c>
      <c r="D342" s="62">
        <v>1991</v>
      </c>
      <c r="E342" s="61" t="s">
        <v>962</v>
      </c>
      <c r="F342" s="62" t="s">
        <v>963</v>
      </c>
      <c r="G342" s="64" t="s">
        <v>964</v>
      </c>
      <c r="H342" s="63" t="s">
        <v>30</v>
      </c>
    </row>
    <row r="343" spans="1:8" s="142" customFormat="1" ht="119.25" customHeight="1">
      <c r="A343" s="217">
        <f>A342+1</f>
        <v>321</v>
      </c>
      <c r="B343" s="229" t="s">
        <v>181</v>
      </c>
      <c r="C343" s="229" t="s">
        <v>1138</v>
      </c>
      <c r="D343" s="230">
        <v>2019</v>
      </c>
      <c r="E343" s="227" t="s">
        <v>1142</v>
      </c>
      <c r="F343" s="228" t="s">
        <v>1149</v>
      </c>
      <c r="G343" s="226" t="s">
        <v>1140</v>
      </c>
      <c r="H343" s="225" t="s">
        <v>1141</v>
      </c>
    </row>
    <row r="344" spans="1:8" s="142" customFormat="1" ht="51" customHeight="1">
      <c r="A344" s="217">
        <f>A343+1</f>
        <v>322</v>
      </c>
      <c r="B344" s="165" t="s">
        <v>93</v>
      </c>
      <c r="C344" s="224" t="s">
        <v>1146</v>
      </c>
      <c r="D344" s="219">
        <v>1971</v>
      </c>
      <c r="E344" s="224" t="s">
        <v>1147</v>
      </c>
      <c r="F344" s="219" t="s">
        <v>1148</v>
      </c>
      <c r="G344" s="224" t="s">
        <v>1150</v>
      </c>
      <c r="H344" s="225" t="s">
        <v>1141</v>
      </c>
    </row>
    <row r="345" spans="1:8" s="142" customFormat="1" ht="99" customHeight="1">
      <c r="A345" s="217">
        <f t="shared" ref="A345:A354" si="19">A344+1</f>
        <v>323</v>
      </c>
      <c r="B345" s="71" t="s">
        <v>1163</v>
      </c>
      <c r="C345" s="71" t="s">
        <v>1164</v>
      </c>
      <c r="D345" s="53">
        <v>2003</v>
      </c>
      <c r="E345" s="71" t="s">
        <v>1165</v>
      </c>
      <c r="F345" s="53" t="s">
        <v>1166</v>
      </c>
      <c r="G345" s="71" t="s">
        <v>1167</v>
      </c>
      <c r="H345" s="72" t="s">
        <v>1141</v>
      </c>
    </row>
    <row r="346" spans="1:8" s="142" customFormat="1" ht="60.75" customHeight="1">
      <c r="A346" s="217">
        <f t="shared" si="19"/>
        <v>324</v>
      </c>
      <c r="B346" s="279" t="s">
        <v>93</v>
      </c>
      <c r="C346" s="279" t="s">
        <v>1220</v>
      </c>
      <c r="D346" s="278">
        <v>2021</v>
      </c>
      <c r="E346" s="279" t="s">
        <v>1213</v>
      </c>
      <c r="F346" s="278" t="s">
        <v>1216</v>
      </c>
      <c r="G346" s="279" t="s">
        <v>1222</v>
      </c>
      <c r="H346" s="280" t="s">
        <v>1141</v>
      </c>
    </row>
    <row r="347" spans="1:8" s="142" customFormat="1" ht="75.75" customHeight="1">
      <c r="A347" s="217">
        <f t="shared" si="19"/>
        <v>325</v>
      </c>
      <c r="B347" s="275" t="s">
        <v>544</v>
      </c>
      <c r="C347" s="275" t="s">
        <v>1475</v>
      </c>
      <c r="D347" s="276">
        <v>1963</v>
      </c>
      <c r="E347" s="275" t="s">
        <v>1476</v>
      </c>
      <c r="F347" s="288" t="s">
        <v>1477</v>
      </c>
      <c r="G347" s="71" t="s">
        <v>1481</v>
      </c>
      <c r="H347" s="280" t="s">
        <v>1141</v>
      </c>
    </row>
    <row r="348" spans="1:8" s="142" customFormat="1" ht="77.25" customHeight="1">
      <c r="A348" s="217">
        <f t="shared" si="19"/>
        <v>326</v>
      </c>
      <c r="B348" s="275" t="s">
        <v>1482</v>
      </c>
      <c r="C348" s="275" t="s">
        <v>1483</v>
      </c>
      <c r="D348" s="276">
        <v>1967</v>
      </c>
      <c r="E348" s="275" t="s">
        <v>1476</v>
      </c>
      <c r="F348" s="288" t="s">
        <v>1477</v>
      </c>
      <c r="G348" s="71" t="s">
        <v>1484</v>
      </c>
      <c r="H348" s="280" t="s">
        <v>1141</v>
      </c>
    </row>
    <row r="349" spans="1:8" s="142" customFormat="1" ht="77.25" customHeight="1">
      <c r="A349" s="217">
        <f t="shared" si="19"/>
        <v>327</v>
      </c>
      <c r="B349" s="275" t="s">
        <v>181</v>
      </c>
      <c r="C349" s="275" t="s">
        <v>1485</v>
      </c>
      <c r="D349" s="276">
        <v>1996</v>
      </c>
      <c r="E349" s="275" t="s">
        <v>1486</v>
      </c>
      <c r="F349" s="289" t="s">
        <v>1487</v>
      </c>
      <c r="G349" s="71" t="s">
        <v>1492</v>
      </c>
      <c r="H349" s="280" t="s">
        <v>1141</v>
      </c>
    </row>
    <row r="350" spans="1:8" s="142" customFormat="1" ht="77.25" customHeight="1">
      <c r="A350" s="217">
        <f t="shared" si="19"/>
        <v>328</v>
      </c>
      <c r="B350" s="275" t="s">
        <v>181</v>
      </c>
      <c r="C350" s="284" t="s">
        <v>1488</v>
      </c>
      <c r="D350" s="83">
        <v>1961</v>
      </c>
      <c r="E350" s="83" t="s">
        <v>1489</v>
      </c>
      <c r="F350" s="156" t="s">
        <v>1490</v>
      </c>
      <c r="G350" s="71" t="s">
        <v>1493</v>
      </c>
      <c r="H350" s="280" t="s">
        <v>1141</v>
      </c>
    </row>
    <row r="351" spans="1:8" s="142" customFormat="1" ht="77.25" customHeight="1">
      <c r="A351" s="217">
        <f t="shared" si="19"/>
        <v>329</v>
      </c>
      <c r="B351" s="275" t="s">
        <v>93</v>
      </c>
      <c r="C351" s="275" t="s">
        <v>1495</v>
      </c>
      <c r="D351" s="276">
        <v>1973</v>
      </c>
      <c r="E351" s="83" t="s">
        <v>1489</v>
      </c>
      <c r="F351" s="212" t="s">
        <v>1490</v>
      </c>
      <c r="G351" s="71" t="s">
        <v>1496</v>
      </c>
      <c r="H351" s="280" t="s">
        <v>1141</v>
      </c>
    </row>
    <row r="352" spans="1:8" s="142" customFormat="1" ht="77.25" customHeight="1">
      <c r="A352" s="217">
        <f t="shared" si="19"/>
        <v>330</v>
      </c>
      <c r="B352" s="275" t="s">
        <v>93</v>
      </c>
      <c r="C352" s="275" t="s">
        <v>1513</v>
      </c>
      <c r="D352" s="276">
        <v>2001</v>
      </c>
      <c r="E352" s="275" t="s">
        <v>1510</v>
      </c>
      <c r="F352" s="288" t="s">
        <v>1511</v>
      </c>
      <c r="G352" s="71" t="s">
        <v>1514</v>
      </c>
      <c r="H352" s="280" t="s">
        <v>1141</v>
      </c>
    </row>
    <row r="353" spans="1:8" s="142" customFormat="1" ht="60.75" customHeight="1">
      <c r="A353" s="217">
        <f t="shared" si="19"/>
        <v>331</v>
      </c>
      <c r="B353" s="275" t="s">
        <v>225</v>
      </c>
      <c r="C353" s="275" t="s">
        <v>1509</v>
      </c>
      <c r="D353" s="276">
        <v>1995</v>
      </c>
      <c r="E353" s="275" t="s">
        <v>1510</v>
      </c>
      <c r="F353" s="288" t="s">
        <v>1511</v>
      </c>
      <c r="G353" s="279" t="s">
        <v>1546</v>
      </c>
      <c r="H353" s="280" t="s">
        <v>1141</v>
      </c>
    </row>
    <row r="354" spans="1:8" s="142" customFormat="1" ht="78" customHeight="1">
      <c r="A354" s="217">
        <f t="shared" si="19"/>
        <v>332</v>
      </c>
      <c r="B354" s="275" t="s">
        <v>93</v>
      </c>
      <c r="C354" s="275" t="s">
        <v>1578</v>
      </c>
      <c r="D354" s="276">
        <v>2013</v>
      </c>
      <c r="E354" s="275" t="s">
        <v>1579</v>
      </c>
      <c r="F354" s="288" t="s">
        <v>1494</v>
      </c>
      <c r="G354" s="71" t="s">
        <v>1580</v>
      </c>
      <c r="H354" s="280" t="s">
        <v>1141</v>
      </c>
    </row>
    <row r="355" spans="1:8" s="350" customFormat="1" ht="29.25" customHeight="1">
      <c r="A355" s="217">
        <f t="shared" ref="A355:A360" si="20">A354+1</f>
        <v>333</v>
      </c>
      <c r="B355" s="416" t="s">
        <v>1667</v>
      </c>
      <c r="C355" s="417" t="s">
        <v>1182</v>
      </c>
      <c r="D355" s="417">
        <v>1993</v>
      </c>
      <c r="E355" s="417" t="s">
        <v>1183</v>
      </c>
      <c r="F355" s="417" t="s">
        <v>1665</v>
      </c>
      <c r="G355" s="418" t="s">
        <v>1668</v>
      </c>
      <c r="H355" s="419" t="s">
        <v>1141</v>
      </c>
    </row>
    <row r="356" spans="1:8" s="350" customFormat="1" ht="33.75" customHeight="1">
      <c r="A356" s="217">
        <f t="shared" si="20"/>
        <v>334</v>
      </c>
      <c r="B356" s="420" t="s">
        <v>181</v>
      </c>
      <c r="C356" s="421" t="s">
        <v>1182</v>
      </c>
      <c r="D356" s="421">
        <v>1993</v>
      </c>
      <c r="E356" s="421" t="s">
        <v>1183</v>
      </c>
      <c r="F356" s="421" t="s">
        <v>1665</v>
      </c>
      <c r="G356" s="420" t="s">
        <v>1669</v>
      </c>
      <c r="H356" s="419" t="s">
        <v>1141</v>
      </c>
    </row>
    <row r="357" spans="1:8" s="350" customFormat="1" ht="42" customHeight="1">
      <c r="A357" s="217">
        <f t="shared" si="20"/>
        <v>335</v>
      </c>
      <c r="B357" s="423" t="s">
        <v>1660</v>
      </c>
      <c r="C357" s="424" t="s">
        <v>1661</v>
      </c>
      <c r="D357" s="425">
        <v>1946</v>
      </c>
      <c r="E357" s="425" t="s">
        <v>1662</v>
      </c>
      <c r="F357" s="426" t="s">
        <v>1663</v>
      </c>
      <c r="G357" s="427" t="s">
        <v>1664</v>
      </c>
      <c r="H357" s="419" t="s">
        <v>1141</v>
      </c>
    </row>
    <row r="358" spans="1:8" s="350" customFormat="1" ht="60" customHeight="1">
      <c r="A358" s="217">
        <f t="shared" si="20"/>
        <v>336</v>
      </c>
      <c r="B358" s="381" t="s">
        <v>1652</v>
      </c>
      <c r="C358" s="381" t="s">
        <v>1653</v>
      </c>
      <c r="D358" s="380">
        <v>2016</v>
      </c>
      <c r="E358" s="381" t="s">
        <v>1198</v>
      </c>
      <c r="F358" s="380" t="s">
        <v>1654</v>
      </c>
      <c r="G358" s="428" t="s">
        <v>1659</v>
      </c>
      <c r="H358" s="382" t="s">
        <v>1141</v>
      </c>
    </row>
    <row r="359" spans="1:8" s="350" customFormat="1" ht="47.25" customHeight="1">
      <c r="A359" s="217">
        <f t="shared" si="20"/>
        <v>337</v>
      </c>
      <c r="B359" s="429" t="s">
        <v>1651</v>
      </c>
      <c r="C359" s="430" t="s">
        <v>1648</v>
      </c>
      <c r="D359" s="431">
        <v>2005</v>
      </c>
      <c r="E359" s="429" t="s">
        <v>1645</v>
      </c>
      <c r="F359" s="431" t="s">
        <v>1649</v>
      </c>
      <c r="G359" s="432" t="s">
        <v>1650</v>
      </c>
      <c r="H359" s="422" t="s">
        <v>1141</v>
      </c>
    </row>
    <row r="360" spans="1:8" s="350" customFormat="1" ht="54" customHeight="1">
      <c r="A360" s="217">
        <f t="shared" si="20"/>
        <v>338</v>
      </c>
      <c r="B360" s="254" t="s">
        <v>181</v>
      </c>
      <c r="C360" s="347" t="s">
        <v>1212</v>
      </c>
      <c r="D360" s="255">
        <v>2003</v>
      </c>
      <c r="E360" s="347" t="s">
        <v>1208</v>
      </c>
      <c r="F360" s="348" t="s">
        <v>1201</v>
      </c>
      <c r="G360" s="349" t="s">
        <v>1223</v>
      </c>
      <c r="H360" s="256" t="s">
        <v>1141</v>
      </c>
    </row>
    <row r="361" spans="1:8" s="350" customFormat="1" ht="60" customHeight="1">
      <c r="A361" s="217">
        <f t="shared" ref="A361:A368" si="21">A360+1</f>
        <v>339</v>
      </c>
      <c r="B361" s="351" t="s">
        <v>1211</v>
      </c>
      <c r="C361" s="351" t="s">
        <v>1199</v>
      </c>
      <c r="D361" s="352">
        <v>1975</v>
      </c>
      <c r="E361" s="351" t="s">
        <v>1200</v>
      </c>
      <c r="F361" s="352" t="s">
        <v>1201</v>
      </c>
      <c r="G361" s="353" t="s">
        <v>1224</v>
      </c>
      <c r="H361" s="354" t="s">
        <v>1141</v>
      </c>
    </row>
    <row r="362" spans="1:8" s="350" customFormat="1" ht="63" customHeight="1">
      <c r="A362" s="217">
        <f t="shared" si="21"/>
        <v>340</v>
      </c>
      <c r="B362" s="351" t="s">
        <v>1211</v>
      </c>
      <c r="C362" s="351" t="s">
        <v>1199</v>
      </c>
      <c r="D362" s="352">
        <v>1975</v>
      </c>
      <c r="E362" s="351" t="s">
        <v>1200</v>
      </c>
      <c r="F362" s="352" t="s">
        <v>1201</v>
      </c>
      <c r="G362" s="353" t="s">
        <v>1225</v>
      </c>
      <c r="H362" s="354" t="s">
        <v>1141</v>
      </c>
    </row>
    <row r="363" spans="1:8" s="350" customFormat="1" ht="48" customHeight="1">
      <c r="A363" s="217">
        <f t="shared" si="21"/>
        <v>341</v>
      </c>
      <c r="B363" s="396" t="s">
        <v>1678</v>
      </c>
      <c r="C363" s="392" t="s">
        <v>1674</v>
      </c>
      <c r="D363" s="397">
        <v>2015</v>
      </c>
      <c r="E363" s="392" t="s">
        <v>1675</v>
      </c>
      <c r="F363" s="397" t="s">
        <v>1684</v>
      </c>
      <c r="G363" s="393" t="s">
        <v>1685</v>
      </c>
      <c r="H363" s="394" t="s">
        <v>1141</v>
      </c>
    </row>
    <row r="364" spans="1:8" s="350" customFormat="1" ht="63" customHeight="1">
      <c r="A364" s="217">
        <f t="shared" si="21"/>
        <v>342</v>
      </c>
      <c r="B364" s="396" t="s">
        <v>1679</v>
      </c>
      <c r="C364" s="392" t="s">
        <v>1674</v>
      </c>
      <c r="D364" s="397">
        <v>2015</v>
      </c>
      <c r="E364" s="392" t="s">
        <v>1675</v>
      </c>
      <c r="F364" s="397" t="s">
        <v>1684</v>
      </c>
      <c r="G364" s="393" t="s">
        <v>1686</v>
      </c>
      <c r="H364" s="394" t="s">
        <v>1141</v>
      </c>
    </row>
    <row r="365" spans="1:8" s="350" customFormat="1" ht="63" customHeight="1">
      <c r="A365" s="217">
        <f t="shared" si="21"/>
        <v>343</v>
      </c>
      <c r="B365" s="396" t="s">
        <v>1680</v>
      </c>
      <c r="C365" s="392" t="s">
        <v>1674</v>
      </c>
      <c r="D365" s="397">
        <v>2015</v>
      </c>
      <c r="E365" s="392" t="s">
        <v>1675</v>
      </c>
      <c r="F365" s="397" t="s">
        <v>1684</v>
      </c>
      <c r="G365" s="393" t="s">
        <v>1687</v>
      </c>
      <c r="H365" s="394" t="s">
        <v>1141</v>
      </c>
    </row>
    <row r="366" spans="1:8" s="350" customFormat="1" ht="63" customHeight="1">
      <c r="A366" s="217">
        <f t="shared" si="21"/>
        <v>344</v>
      </c>
      <c r="B366" s="396" t="s">
        <v>1681</v>
      </c>
      <c r="C366" s="392" t="s">
        <v>1674</v>
      </c>
      <c r="D366" s="397">
        <v>2015</v>
      </c>
      <c r="E366" s="392" t="s">
        <v>1675</v>
      </c>
      <c r="F366" s="397" t="s">
        <v>1684</v>
      </c>
      <c r="G366" s="393" t="s">
        <v>1688</v>
      </c>
      <c r="H366" s="394" t="s">
        <v>1141</v>
      </c>
    </row>
    <row r="367" spans="1:8" s="350" customFormat="1" ht="63" customHeight="1">
      <c r="A367" s="217">
        <f t="shared" si="21"/>
        <v>345</v>
      </c>
      <c r="B367" s="396" t="s">
        <v>1682</v>
      </c>
      <c r="C367" s="392" t="s">
        <v>1674</v>
      </c>
      <c r="D367" s="397">
        <v>2015</v>
      </c>
      <c r="E367" s="392" t="s">
        <v>1675</v>
      </c>
      <c r="F367" s="397" t="s">
        <v>1684</v>
      </c>
      <c r="G367" s="393" t="s">
        <v>1689</v>
      </c>
      <c r="H367" s="394" t="s">
        <v>1141</v>
      </c>
    </row>
    <row r="368" spans="1:8" s="350" customFormat="1" ht="63" customHeight="1">
      <c r="A368" s="217">
        <f t="shared" si="21"/>
        <v>346</v>
      </c>
      <c r="B368" s="395" t="s">
        <v>1683</v>
      </c>
      <c r="C368" s="392" t="s">
        <v>1674</v>
      </c>
      <c r="D368" s="397">
        <v>2015</v>
      </c>
      <c r="E368" s="392" t="s">
        <v>1675</v>
      </c>
      <c r="F368" s="397" t="s">
        <v>1684</v>
      </c>
      <c r="G368" s="393" t="s">
        <v>1690</v>
      </c>
      <c r="H368" s="394" t="s">
        <v>1141</v>
      </c>
    </row>
    <row r="369" spans="1:8" s="142" customFormat="1" ht="55.5" customHeight="1">
      <c r="A369" s="217">
        <f>A368+1</f>
        <v>347</v>
      </c>
      <c r="B369" s="299" t="s">
        <v>1409</v>
      </c>
      <c r="C369" s="299" t="s">
        <v>1410</v>
      </c>
      <c r="D369" s="294">
        <v>2011</v>
      </c>
      <c r="E369" s="299" t="s">
        <v>1411</v>
      </c>
      <c r="F369" s="294"/>
      <c r="G369" s="299" t="s">
        <v>1416</v>
      </c>
      <c r="H369" s="282" t="s">
        <v>230</v>
      </c>
    </row>
    <row r="370" spans="1:8" s="142" customFormat="1" ht="99" customHeight="1">
      <c r="A370" s="217">
        <f>A369+1</f>
        <v>348</v>
      </c>
      <c r="B370" s="299" t="s">
        <v>1415</v>
      </c>
      <c r="C370" s="299" t="s">
        <v>1412</v>
      </c>
      <c r="D370" s="294">
        <v>2015</v>
      </c>
      <c r="E370" s="299" t="s">
        <v>1413</v>
      </c>
      <c r="F370" s="294" t="s">
        <v>1414</v>
      </c>
      <c r="G370" s="299" t="s">
        <v>1422</v>
      </c>
      <c r="H370" s="282" t="s">
        <v>230</v>
      </c>
    </row>
    <row r="371" spans="1:8" s="142" customFormat="1" ht="99" customHeight="1">
      <c r="A371" s="217">
        <f t="shared" ref="A371:A384" si="22">A370+1</f>
        <v>349</v>
      </c>
      <c r="B371" s="299" t="s">
        <v>1419</v>
      </c>
      <c r="C371" s="299" t="s">
        <v>1412</v>
      </c>
      <c r="D371" s="294">
        <v>2015</v>
      </c>
      <c r="E371" s="299" t="s">
        <v>1413</v>
      </c>
      <c r="F371" s="294" t="s">
        <v>1414</v>
      </c>
      <c r="G371" s="299" t="s">
        <v>1420</v>
      </c>
      <c r="H371" s="282" t="s">
        <v>230</v>
      </c>
    </row>
    <row r="372" spans="1:8" s="142" customFormat="1" ht="99" customHeight="1">
      <c r="A372" s="217">
        <f t="shared" si="22"/>
        <v>350</v>
      </c>
      <c r="B372" s="299" t="s">
        <v>1421</v>
      </c>
      <c r="C372" s="299" t="s">
        <v>1412</v>
      </c>
      <c r="D372" s="294">
        <v>2015</v>
      </c>
      <c r="E372" s="299" t="s">
        <v>1413</v>
      </c>
      <c r="F372" s="294" t="s">
        <v>1414</v>
      </c>
      <c r="G372" s="299" t="s">
        <v>1423</v>
      </c>
      <c r="H372" s="282" t="s">
        <v>230</v>
      </c>
    </row>
    <row r="373" spans="1:8" s="142" customFormat="1" ht="99" customHeight="1">
      <c r="A373" s="217">
        <f t="shared" si="22"/>
        <v>351</v>
      </c>
      <c r="B373" s="299" t="s">
        <v>1424</v>
      </c>
      <c r="C373" s="299" t="s">
        <v>1412</v>
      </c>
      <c r="D373" s="294">
        <v>2015</v>
      </c>
      <c r="E373" s="299" t="s">
        <v>1413</v>
      </c>
      <c r="F373" s="294" t="s">
        <v>1414</v>
      </c>
      <c r="G373" s="299" t="s">
        <v>1425</v>
      </c>
      <c r="H373" s="282" t="s">
        <v>230</v>
      </c>
    </row>
    <row r="374" spans="1:8" s="142" customFormat="1" ht="99" customHeight="1">
      <c r="A374" s="217">
        <f t="shared" si="22"/>
        <v>352</v>
      </c>
      <c r="B374" s="299" t="s">
        <v>1426</v>
      </c>
      <c r="C374" s="299" t="s">
        <v>1412</v>
      </c>
      <c r="D374" s="294">
        <v>2015</v>
      </c>
      <c r="E374" s="299" t="s">
        <v>1413</v>
      </c>
      <c r="F374" s="294" t="s">
        <v>1414</v>
      </c>
      <c r="G374" s="281" t="s">
        <v>1427</v>
      </c>
      <c r="H374" s="282" t="s">
        <v>230</v>
      </c>
    </row>
    <row r="375" spans="1:8" s="142" customFormat="1" ht="99" customHeight="1">
      <c r="A375" s="217">
        <f t="shared" si="22"/>
        <v>353</v>
      </c>
      <c r="B375" s="299" t="s">
        <v>1415</v>
      </c>
      <c r="C375" s="299" t="s">
        <v>1412</v>
      </c>
      <c r="D375" s="294">
        <v>2015</v>
      </c>
      <c r="E375" s="299" t="s">
        <v>1413</v>
      </c>
      <c r="F375" s="294" t="s">
        <v>1414</v>
      </c>
      <c r="G375" s="299" t="s">
        <v>1428</v>
      </c>
      <c r="H375" s="282" t="s">
        <v>230</v>
      </c>
    </row>
    <row r="376" spans="1:8" s="85" customFormat="1" ht="22.5">
      <c r="A376" s="217">
        <f t="shared" si="22"/>
        <v>354</v>
      </c>
      <c r="B376" s="284" t="s">
        <v>1441</v>
      </c>
      <c r="C376" s="299" t="s">
        <v>1430</v>
      </c>
      <c r="D376" s="294">
        <v>2007</v>
      </c>
      <c r="E376" s="299" t="s">
        <v>1431</v>
      </c>
      <c r="F376" s="294" t="s">
        <v>1432</v>
      </c>
      <c r="G376" s="299" t="s">
        <v>1442</v>
      </c>
      <c r="H376" s="298" t="s">
        <v>230</v>
      </c>
    </row>
    <row r="377" spans="1:8" s="142" customFormat="1" ht="99" customHeight="1">
      <c r="A377" s="217">
        <f t="shared" si="22"/>
        <v>355</v>
      </c>
      <c r="B377" s="299" t="s">
        <v>1439</v>
      </c>
      <c r="C377" s="299" t="s">
        <v>1430</v>
      </c>
      <c r="D377" s="294">
        <v>2007</v>
      </c>
      <c r="E377" s="299" t="s">
        <v>1431</v>
      </c>
      <c r="F377" s="294" t="s">
        <v>1432</v>
      </c>
      <c r="G377" s="299" t="s">
        <v>1443</v>
      </c>
      <c r="H377" s="298" t="s">
        <v>230</v>
      </c>
    </row>
    <row r="378" spans="1:8" s="142" customFormat="1" ht="99" customHeight="1">
      <c r="A378" s="217">
        <f t="shared" si="22"/>
        <v>356</v>
      </c>
      <c r="B378" s="301" t="s">
        <v>1450</v>
      </c>
      <c r="C378" s="303" t="s">
        <v>1403</v>
      </c>
      <c r="D378" s="304">
        <v>1968</v>
      </c>
      <c r="E378" s="303" t="s">
        <v>1404</v>
      </c>
      <c r="F378" s="304" t="s">
        <v>1405</v>
      </c>
      <c r="G378" s="299" t="s">
        <v>1451</v>
      </c>
      <c r="H378" s="298" t="s">
        <v>230</v>
      </c>
    </row>
    <row r="379" spans="1:8" s="142" customFormat="1" ht="99" customHeight="1">
      <c r="A379" s="217">
        <f t="shared" si="22"/>
        <v>357</v>
      </c>
      <c r="B379" s="301" t="s">
        <v>1450</v>
      </c>
      <c r="C379" s="303" t="s">
        <v>1403</v>
      </c>
      <c r="D379" s="304">
        <v>1968</v>
      </c>
      <c r="E379" s="303" t="s">
        <v>1404</v>
      </c>
      <c r="F379" s="304" t="s">
        <v>1405</v>
      </c>
      <c r="G379" s="299" t="s">
        <v>1452</v>
      </c>
      <c r="H379" s="298" t="s">
        <v>230</v>
      </c>
    </row>
    <row r="380" spans="1:8" s="142" customFormat="1" ht="99" customHeight="1">
      <c r="A380" s="217">
        <f t="shared" si="22"/>
        <v>358</v>
      </c>
      <c r="B380" s="301" t="s">
        <v>1453</v>
      </c>
      <c r="C380" s="303" t="s">
        <v>1403</v>
      </c>
      <c r="D380" s="304">
        <v>1968</v>
      </c>
      <c r="E380" s="303" t="s">
        <v>1404</v>
      </c>
      <c r="F380" s="304" t="s">
        <v>1405</v>
      </c>
      <c r="G380" s="299" t="s">
        <v>1454</v>
      </c>
      <c r="H380" s="298" t="s">
        <v>230</v>
      </c>
    </row>
    <row r="381" spans="1:8" s="142" customFormat="1" ht="99" customHeight="1">
      <c r="A381" s="217">
        <f t="shared" si="22"/>
        <v>359</v>
      </c>
      <c r="B381" s="301" t="s">
        <v>1455</v>
      </c>
      <c r="C381" s="303" t="s">
        <v>1456</v>
      </c>
      <c r="D381" s="304">
        <v>1989</v>
      </c>
      <c r="E381" s="303" t="s">
        <v>1457</v>
      </c>
      <c r="F381" s="304" t="s">
        <v>1458</v>
      </c>
      <c r="G381" s="299" t="s">
        <v>1459</v>
      </c>
      <c r="H381" s="298" t="s">
        <v>230</v>
      </c>
    </row>
    <row r="382" spans="1:8" s="142" customFormat="1" ht="99" customHeight="1">
      <c r="A382" s="217">
        <f t="shared" si="22"/>
        <v>360</v>
      </c>
      <c r="B382" s="301" t="s">
        <v>1462</v>
      </c>
      <c r="C382" s="303" t="s">
        <v>1456</v>
      </c>
      <c r="D382" s="304">
        <v>1989</v>
      </c>
      <c r="E382" s="303" t="s">
        <v>1457</v>
      </c>
      <c r="F382" s="304" t="s">
        <v>1458</v>
      </c>
      <c r="G382" s="299" t="s">
        <v>1463</v>
      </c>
      <c r="H382" s="298" t="s">
        <v>230</v>
      </c>
    </row>
    <row r="383" spans="1:8" s="142" customFormat="1" ht="99" customHeight="1">
      <c r="A383" s="217">
        <f t="shared" si="22"/>
        <v>361</v>
      </c>
      <c r="B383" s="301" t="s">
        <v>1464</v>
      </c>
      <c r="C383" s="303" t="s">
        <v>1456</v>
      </c>
      <c r="D383" s="304">
        <v>1989</v>
      </c>
      <c r="E383" s="303" t="s">
        <v>1457</v>
      </c>
      <c r="F383" s="304" t="s">
        <v>1458</v>
      </c>
      <c r="G383" s="299" t="s">
        <v>1465</v>
      </c>
      <c r="H383" s="298" t="s">
        <v>230</v>
      </c>
    </row>
    <row r="384" spans="1:8" s="142" customFormat="1" ht="99" customHeight="1">
      <c r="A384" s="217">
        <f t="shared" si="22"/>
        <v>362</v>
      </c>
      <c r="B384" s="301" t="s">
        <v>1536</v>
      </c>
      <c r="C384" s="301" t="s">
        <v>1537</v>
      </c>
      <c r="D384" s="302">
        <v>2009</v>
      </c>
      <c r="E384" s="301" t="s">
        <v>1538</v>
      </c>
      <c r="F384" s="302" t="s">
        <v>1494</v>
      </c>
      <c r="G384" s="299" t="s">
        <v>1539</v>
      </c>
      <c r="H384" s="298" t="s">
        <v>230</v>
      </c>
    </row>
    <row r="385" spans="1:8" s="142" customFormat="1" ht="45">
      <c r="A385" s="217">
        <f>A384+1</f>
        <v>363</v>
      </c>
      <c r="B385" s="284" t="s">
        <v>93</v>
      </c>
      <c r="C385" s="133" t="s">
        <v>1531</v>
      </c>
      <c r="D385" s="83">
        <v>1977</v>
      </c>
      <c r="E385" s="83" t="s">
        <v>1532</v>
      </c>
      <c r="F385" s="83" t="s">
        <v>1533</v>
      </c>
      <c r="G385" s="299" t="s">
        <v>1535</v>
      </c>
      <c r="H385" s="246" t="s">
        <v>1519</v>
      </c>
    </row>
    <row r="386" spans="1:8" s="142" customFormat="1" ht="99" customHeight="1">
      <c r="A386" s="217">
        <f>A385+1</f>
        <v>364</v>
      </c>
      <c r="B386" s="301" t="s">
        <v>181</v>
      </c>
      <c r="C386" s="303" t="s">
        <v>1520</v>
      </c>
      <c r="D386" s="304">
        <v>2005</v>
      </c>
      <c r="E386" s="303" t="s">
        <v>1521</v>
      </c>
      <c r="F386" s="304" t="s">
        <v>1522</v>
      </c>
      <c r="G386" s="299" t="s">
        <v>1541</v>
      </c>
      <c r="H386" s="246" t="s">
        <v>1519</v>
      </c>
    </row>
    <row r="387" spans="1:8" s="142" customFormat="1" ht="56.25">
      <c r="A387" s="217">
        <f>A386+1</f>
        <v>365</v>
      </c>
      <c r="B387" s="82" t="s">
        <v>93</v>
      </c>
      <c r="C387" s="82" t="s">
        <v>1551</v>
      </c>
      <c r="D387" s="84">
        <v>1972</v>
      </c>
      <c r="E387" s="82" t="s">
        <v>1552</v>
      </c>
      <c r="F387" s="293" t="s">
        <v>1553</v>
      </c>
      <c r="G387" s="299" t="s">
        <v>1555</v>
      </c>
      <c r="H387" s="298" t="s">
        <v>1519</v>
      </c>
    </row>
    <row r="388" spans="1:8" s="142" customFormat="1" ht="99" customHeight="1">
      <c r="A388" s="217">
        <f>A387+1</f>
        <v>366</v>
      </c>
      <c r="B388" s="301" t="s">
        <v>181</v>
      </c>
      <c r="C388" s="82" t="s">
        <v>1551</v>
      </c>
      <c r="D388" s="84">
        <v>1972</v>
      </c>
      <c r="E388" s="82" t="s">
        <v>1552</v>
      </c>
      <c r="F388" s="293" t="s">
        <v>1553</v>
      </c>
      <c r="G388" s="299" t="s">
        <v>1556</v>
      </c>
      <c r="H388" s="298" t="s">
        <v>1519</v>
      </c>
    </row>
    <row r="389" spans="1:8" s="142" customFormat="1" ht="61.5" customHeight="1">
      <c r="A389" s="217">
        <f t="shared" ref="A389" si="23">A387+1</f>
        <v>366</v>
      </c>
      <c r="B389" s="82" t="s">
        <v>93</v>
      </c>
      <c r="C389" s="82" t="s">
        <v>1564</v>
      </c>
      <c r="D389" s="84">
        <v>1990</v>
      </c>
      <c r="E389" s="82" t="s">
        <v>1552</v>
      </c>
      <c r="F389" s="293" t="s">
        <v>1553</v>
      </c>
      <c r="G389" s="299" t="s">
        <v>1565</v>
      </c>
      <c r="H389" s="298" t="s">
        <v>1519</v>
      </c>
    </row>
    <row r="390" spans="1:8" s="142" customFormat="1" ht="60.75" customHeight="1">
      <c r="A390" s="217">
        <f t="shared" ref="A390" si="24">A389+1</f>
        <v>367</v>
      </c>
      <c r="B390" s="284" t="s">
        <v>1566</v>
      </c>
      <c r="C390" s="82" t="s">
        <v>1564</v>
      </c>
      <c r="D390" s="84">
        <v>1990</v>
      </c>
      <c r="E390" s="82" t="s">
        <v>1552</v>
      </c>
      <c r="F390" s="293" t="s">
        <v>1553</v>
      </c>
      <c r="G390" s="299" t="s">
        <v>1567</v>
      </c>
      <c r="H390" s="298" t="s">
        <v>1519</v>
      </c>
    </row>
    <row r="391" spans="1:8" s="142" customFormat="1" ht="60.75" customHeight="1">
      <c r="A391" s="217">
        <f t="shared" ref="A391" si="25">A389+1</f>
        <v>367</v>
      </c>
      <c r="B391" s="284" t="s">
        <v>93</v>
      </c>
      <c r="C391" s="82" t="s">
        <v>1568</v>
      </c>
      <c r="D391" s="84">
        <v>1973</v>
      </c>
      <c r="E391" s="82" t="s">
        <v>1552</v>
      </c>
      <c r="F391" s="293" t="s">
        <v>1553</v>
      </c>
      <c r="G391" s="299" t="s">
        <v>1569</v>
      </c>
      <c r="H391" s="298" t="s">
        <v>1519</v>
      </c>
    </row>
    <row r="392" spans="1:8" s="142" customFormat="1" ht="62.25" customHeight="1">
      <c r="A392" s="217">
        <f t="shared" ref="A392" si="26">A391+1</f>
        <v>368</v>
      </c>
      <c r="B392" s="284" t="s">
        <v>93</v>
      </c>
      <c r="C392" s="82" t="s">
        <v>1568</v>
      </c>
      <c r="D392" s="84">
        <v>1973</v>
      </c>
      <c r="E392" s="82" t="s">
        <v>1552</v>
      </c>
      <c r="F392" s="293" t="s">
        <v>1553</v>
      </c>
      <c r="G392" s="299" t="s">
        <v>1570</v>
      </c>
      <c r="H392" s="298" t="s">
        <v>1519</v>
      </c>
    </row>
    <row r="393" spans="1:8" ht="59.25" customHeight="1">
      <c r="A393" s="464" t="s">
        <v>344</v>
      </c>
      <c r="B393" s="464"/>
      <c r="C393" s="464"/>
      <c r="D393" s="464"/>
      <c r="E393" s="464"/>
      <c r="F393" s="464"/>
      <c r="G393" s="464"/>
      <c r="H393" s="464"/>
    </row>
    <row r="394" spans="1:8" ht="15" customHeight="1">
      <c r="A394" s="473" t="s">
        <v>73</v>
      </c>
      <c r="B394" s="473"/>
      <c r="C394" s="473"/>
      <c r="D394" s="473"/>
      <c r="E394" s="473"/>
      <c r="F394" s="473"/>
      <c r="G394" s="473"/>
      <c r="H394" s="473"/>
    </row>
    <row r="395" spans="1:8" ht="33.75">
      <c r="A395" s="217">
        <f>A392+1</f>
        <v>369</v>
      </c>
      <c r="B395" s="64" t="s">
        <v>73</v>
      </c>
      <c r="C395" s="65" t="s">
        <v>221</v>
      </c>
      <c r="D395" s="78"/>
      <c r="E395" s="78"/>
      <c r="F395" s="78"/>
      <c r="G395" s="64" t="s">
        <v>222</v>
      </c>
      <c r="H395" s="66" t="s">
        <v>30</v>
      </c>
    </row>
    <row r="396" spans="1:8" ht="56.25">
      <c r="A396" s="217">
        <f>A395+1</f>
        <v>370</v>
      </c>
      <c r="B396" s="64" t="s">
        <v>225</v>
      </c>
      <c r="C396" s="65" t="s">
        <v>226</v>
      </c>
      <c r="D396" s="65">
        <v>2015</v>
      </c>
      <c r="E396" s="64" t="s">
        <v>227</v>
      </c>
      <c r="F396" s="78"/>
      <c r="G396" s="64" t="s">
        <v>228</v>
      </c>
      <c r="H396" s="66" t="s">
        <v>230</v>
      </c>
    </row>
    <row r="397" spans="1:8" ht="45">
      <c r="A397" s="217">
        <f t="shared" ref="A397:A403" si="27">A396+1</f>
        <v>371</v>
      </c>
      <c r="B397" s="64" t="s">
        <v>52</v>
      </c>
      <c r="C397" s="65" t="s">
        <v>231</v>
      </c>
      <c r="D397" s="78"/>
      <c r="E397" s="64" t="s">
        <v>227</v>
      </c>
      <c r="F397" s="78"/>
      <c r="G397" s="64" t="s">
        <v>232</v>
      </c>
      <c r="H397" s="66" t="s">
        <v>230</v>
      </c>
    </row>
    <row r="398" spans="1:8" ht="90">
      <c r="A398" s="217">
        <f t="shared" si="27"/>
        <v>372</v>
      </c>
      <c r="B398" s="64" t="s">
        <v>234</v>
      </c>
      <c r="C398" s="65" t="s">
        <v>235</v>
      </c>
      <c r="D398" s="78"/>
      <c r="E398" s="64" t="s">
        <v>236</v>
      </c>
      <c r="F398" s="67" t="s">
        <v>237</v>
      </c>
      <c r="G398" s="64" t="s">
        <v>238</v>
      </c>
      <c r="H398" s="66" t="s">
        <v>30</v>
      </c>
    </row>
    <row r="399" spans="1:8" ht="45">
      <c r="A399" s="217">
        <f t="shared" si="27"/>
        <v>373</v>
      </c>
      <c r="B399" s="64" t="s">
        <v>52</v>
      </c>
      <c r="C399" s="65" t="s">
        <v>240</v>
      </c>
      <c r="D399" s="78"/>
      <c r="E399" s="71" t="s">
        <v>26</v>
      </c>
      <c r="F399" s="71" t="s">
        <v>197</v>
      </c>
      <c r="G399" s="64" t="s">
        <v>241</v>
      </c>
      <c r="H399" s="66" t="s">
        <v>30</v>
      </c>
    </row>
    <row r="400" spans="1:8" ht="45">
      <c r="A400" s="217">
        <f t="shared" si="27"/>
        <v>374</v>
      </c>
      <c r="B400" s="64" t="s">
        <v>52</v>
      </c>
      <c r="C400" s="65" t="s">
        <v>243</v>
      </c>
      <c r="D400" s="78"/>
      <c r="E400" s="64" t="s">
        <v>227</v>
      </c>
      <c r="F400" s="78"/>
      <c r="G400" s="64" t="s">
        <v>244</v>
      </c>
      <c r="H400" s="66" t="s">
        <v>230</v>
      </c>
    </row>
    <row r="401" spans="1:8" ht="33.75">
      <c r="A401" s="217">
        <f t="shared" si="27"/>
        <v>375</v>
      </c>
      <c r="B401" s="64" t="s">
        <v>225</v>
      </c>
      <c r="C401" s="65" t="s">
        <v>245</v>
      </c>
      <c r="D401" s="78"/>
      <c r="E401" s="78"/>
      <c r="F401" s="78"/>
      <c r="G401" s="64" t="s">
        <v>246</v>
      </c>
      <c r="H401" s="66" t="s">
        <v>224</v>
      </c>
    </row>
    <row r="402" spans="1:8" ht="33.75">
      <c r="A402" s="217">
        <f t="shared" si="27"/>
        <v>376</v>
      </c>
      <c r="B402" s="71" t="s">
        <v>42</v>
      </c>
      <c r="C402" s="71" t="s">
        <v>47</v>
      </c>
      <c r="D402" s="53">
        <v>1992</v>
      </c>
      <c r="E402" s="71" t="s">
        <v>48</v>
      </c>
      <c r="F402" s="73" t="s">
        <v>49</v>
      </c>
      <c r="G402" s="71" t="s">
        <v>71</v>
      </c>
      <c r="H402" s="72" t="s">
        <v>30</v>
      </c>
    </row>
    <row r="403" spans="1:8" ht="33.75">
      <c r="A403" s="217">
        <f t="shared" si="27"/>
        <v>377</v>
      </c>
      <c r="B403" s="64" t="s">
        <v>46</v>
      </c>
      <c r="C403" s="64" t="s">
        <v>47</v>
      </c>
      <c r="D403" s="65">
        <v>2004</v>
      </c>
      <c r="E403" s="64" t="s">
        <v>48</v>
      </c>
      <c r="F403" s="67" t="s">
        <v>49</v>
      </c>
      <c r="G403" s="64" t="s">
        <v>50</v>
      </c>
      <c r="H403" s="66" t="s">
        <v>30</v>
      </c>
    </row>
    <row r="404" spans="1:8" s="96" customFormat="1" ht="24.75" customHeight="1">
      <c r="A404" s="217">
        <f>A403+1</f>
        <v>378</v>
      </c>
      <c r="B404" s="214" t="s">
        <v>469</v>
      </c>
      <c r="C404" s="214" t="s">
        <v>758</v>
      </c>
      <c r="D404" s="215">
        <v>2005</v>
      </c>
      <c r="E404" s="214" t="s">
        <v>759</v>
      </c>
      <c r="F404" s="216" t="s">
        <v>760</v>
      </c>
      <c r="G404" s="214" t="s">
        <v>761</v>
      </c>
      <c r="H404" s="66" t="s">
        <v>30</v>
      </c>
    </row>
    <row r="405" spans="1:8" s="96" customFormat="1" ht="55.5" customHeight="1">
      <c r="A405" s="217">
        <f>A404+1</f>
        <v>379</v>
      </c>
      <c r="B405" s="61" t="s">
        <v>225</v>
      </c>
      <c r="C405" s="62" t="s">
        <v>968</v>
      </c>
      <c r="D405" s="62">
        <v>2016</v>
      </c>
      <c r="E405" s="61" t="s">
        <v>770</v>
      </c>
      <c r="F405" s="62" t="s">
        <v>969</v>
      </c>
      <c r="G405" s="64" t="s">
        <v>970</v>
      </c>
      <c r="H405" s="63" t="s">
        <v>30</v>
      </c>
    </row>
    <row r="406" spans="1:8" s="96" customFormat="1" ht="54" customHeight="1">
      <c r="A406" s="217">
        <f t="shared" ref="A406:A469" si="28">A405+1</f>
        <v>380</v>
      </c>
      <c r="B406" s="61" t="s">
        <v>225</v>
      </c>
      <c r="C406" s="62" t="s">
        <v>769</v>
      </c>
      <c r="D406" s="62">
        <v>2016</v>
      </c>
      <c r="E406" s="61" t="s">
        <v>770</v>
      </c>
      <c r="F406" s="62" t="s">
        <v>971</v>
      </c>
      <c r="G406" s="64" t="s">
        <v>972</v>
      </c>
      <c r="H406" s="63" t="s">
        <v>30</v>
      </c>
    </row>
    <row r="407" spans="1:8" s="96" customFormat="1" ht="48.75" customHeight="1">
      <c r="A407" s="217">
        <f t="shared" si="28"/>
        <v>381</v>
      </c>
      <c r="B407" s="61" t="s">
        <v>225</v>
      </c>
      <c r="C407" s="62" t="s">
        <v>769</v>
      </c>
      <c r="D407" s="62">
        <v>1976</v>
      </c>
      <c r="E407" s="61" t="s">
        <v>770</v>
      </c>
      <c r="F407" s="62" t="s">
        <v>971</v>
      </c>
      <c r="G407" s="64" t="s">
        <v>973</v>
      </c>
      <c r="H407" s="63" t="s">
        <v>30</v>
      </c>
    </row>
    <row r="408" spans="1:8" s="96" customFormat="1" ht="70.5" customHeight="1">
      <c r="A408" s="217">
        <f t="shared" si="28"/>
        <v>382</v>
      </c>
      <c r="B408" s="61" t="s">
        <v>974</v>
      </c>
      <c r="C408" s="62" t="s">
        <v>773</v>
      </c>
      <c r="D408" s="62">
        <v>2015</v>
      </c>
      <c r="E408" s="61" t="s">
        <v>774</v>
      </c>
      <c r="F408" s="62" t="s">
        <v>775</v>
      </c>
      <c r="G408" s="64" t="s">
        <v>1099</v>
      </c>
      <c r="H408" s="63" t="s">
        <v>30</v>
      </c>
    </row>
    <row r="409" spans="1:8" s="96" customFormat="1" ht="47.25" customHeight="1">
      <c r="A409" s="217">
        <f t="shared" si="28"/>
        <v>383</v>
      </c>
      <c r="B409" s="61" t="s">
        <v>975</v>
      </c>
      <c r="C409" s="62" t="s">
        <v>781</v>
      </c>
      <c r="D409" s="62">
        <v>1984</v>
      </c>
      <c r="E409" s="61" t="s">
        <v>782</v>
      </c>
      <c r="F409" s="62" t="s">
        <v>976</v>
      </c>
      <c r="G409" s="64" t="s">
        <v>977</v>
      </c>
      <c r="H409" s="63" t="s">
        <v>30</v>
      </c>
    </row>
    <row r="410" spans="1:8" s="96" customFormat="1" ht="61.5" customHeight="1">
      <c r="A410" s="217">
        <f t="shared" si="28"/>
        <v>384</v>
      </c>
      <c r="B410" s="61" t="s">
        <v>974</v>
      </c>
      <c r="C410" s="62" t="s">
        <v>791</v>
      </c>
      <c r="D410" s="62">
        <v>1977</v>
      </c>
      <c r="E410" s="61" t="s">
        <v>788</v>
      </c>
      <c r="F410" s="62" t="s">
        <v>978</v>
      </c>
      <c r="G410" s="64" t="s">
        <v>979</v>
      </c>
      <c r="H410" s="63" t="s">
        <v>30</v>
      </c>
    </row>
    <row r="411" spans="1:8" s="96" customFormat="1" ht="45.75" customHeight="1">
      <c r="A411" s="217">
        <f t="shared" si="28"/>
        <v>385</v>
      </c>
      <c r="B411" s="61" t="s">
        <v>974</v>
      </c>
      <c r="C411" s="62" t="s">
        <v>980</v>
      </c>
      <c r="D411" s="62">
        <v>1986</v>
      </c>
      <c r="E411" s="61" t="s">
        <v>981</v>
      </c>
      <c r="F411" s="62" t="s">
        <v>982</v>
      </c>
      <c r="G411" s="64" t="s">
        <v>983</v>
      </c>
      <c r="H411" s="63" t="s">
        <v>30</v>
      </c>
    </row>
    <row r="412" spans="1:8" s="96" customFormat="1" ht="60.75" customHeight="1">
      <c r="A412" s="217">
        <f t="shared" si="28"/>
        <v>386</v>
      </c>
      <c r="B412" s="61" t="s">
        <v>974</v>
      </c>
      <c r="C412" s="62" t="s">
        <v>795</v>
      </c>
      <c r="D412" s="62">
        <v>1981</v>
      </c>
      <c r="E412" s="61" t="s">
        <v>796</v>
      </c>
      <c r="F412" s="62" t="s">
        <v>984</v>
      </c>
      <c r="G412" s="64" t="s">
        <v>985</v>
      </c>
      <c r="H412" s="63" t="s">
        <v>30</v>
      </c>
    </row>
    <row r="413" spans="1:8" s="96" customFormat="1" ht="47.25" customHeight="1">
      <c r="A413" s="217">
        <f t="shared" si="28"/>
        <v>387</v>
      </c>
      <c r="B413" s="61" t="s">
        <v>974</v>
      </c>
      <c r="C413" s="62" t="s">
        <v>795</v>
      </c>
      <c r="D413" s="62">
        <v>2016</v>
      </c>
      <c r="E413" s="61" t="s">
        <v>796</v>
      </c>
      <c r="F413" s="62" t="s">
        <v>984</v>
      </c>
      <c r="G413" s="64" t="s">
        <v>986</v>
      </c>
      <c r="H413" s="63" t="s">
        <v>30</v>
      </c>
    </row>
    <row r="414" spans="1:8" s="96" customFormat="1" ht="46.5" customHeight="1">
      <c r="A414" s="217">
        <f t="shared" si="28"/>
        <v>388</v>
      </c>
      <c r="B414" s="61" t="s">
        <v>974</v>
      </c>
      <c r="C414" s="62" t="s">
        <v>795</v>
      </c>
      <c r="D414" s="62">
        <v>2016</v>
      </c>
      <c r="E414" s="61" t="s">
        <v>796</v>
      </c>
      <c r="F414" s="62" t="s">
        <v>984</v>
      </c>
      <c r="G414" s="64" t="s">
        <v>987</v>
      </c>
      <c r="H414" s="63" t="s">
        <v>30</v>
      </c>
    </row>
    <row r="415" spans="1:8" s="96" customFormat="1" ht="48" customHeight="1">
      <c r="A415" s="217">
        <f t="shared" si="28"/>
        <v>389</v>
      </c>
      <c r="B415" s="61" t="s">
        <v>988</v>
      </c>
      <c r="C415" s="62" t="s">
        <v>807</v>
      </c>
      <c r="D415" s="62">
        <v>2015</v>
      </c>
      <c r="E415" s="61" t="s">
        <v>808</v>
      </c>
      <c r="F415" s="62" t="s">
        <v>989</v>
      </c>
      <c r="G415" s="64" t="s">
        <v>990</v>
      </c>
      <c r="H415" s="63" t="s">
        <v>30</v>
      </c>
    </row>
    <row r="416" spans="1:8" s="96" customFormat="1" ht="48" customHeight="1">
      <c r="A416" s="217">
        <f t="shared" si="28"/>
        <v>390</v>
      </c>
      <c r="B416" s="61" t="s">
        <v>991</v>
      </c>
      <c r="C416" s="62" t="s">
        <v>992</v>
      </c>
      <c r="D416" s="62">
        <v>1969</v>
      </c>
      <c r="E416" s="61" t="s">
        <v>812</v>
      </c>
      <c r="F416" s="62" t="s">
        <v>813</v>
      </c>
      <c r="G416" s="64" t="s">
        <v>993</v>
      </c>
      <c r="H416" s="63" t="s">
        <v>30</v>
      </c>
    </row>
    <row r="417" spans="1:8" s="96" customFormat="1" ht="84.75" customHeight="1">
      <c r="A417" s="217">
        <f t="shared" si="28"/>
        <v>391</v>
      </c>
      <c r="B417" s="61" t="s">
        <v>225</v>
      </c>
      <c r="C417" s="62" t="s">
        <v>815</v>
      </c>
      <c r="D417" s="62">
        <v>1970</v>
      </c>
      <c r="E417" s="61" t="s">
        <v>816</v>
      </c>
      <c r="F417" s="62" t="s">
        <v>817</v>
      </c>
      <c r="G417" s="64" t="s">
        <v>994</v>
      </c>
      <c r="H417" s="63" t="s">
        <v>30</v>
      </c>
    </row>
    <row r="418" spans="1:8" s="96" customFormat="1" ht="66.75" customHeight="1">
      <c r="A418" s="217">
        <f t="shared" si="28"/>
        <v>392</v>
      </c>
      <c r="B418" s="61" t="s">
        <v>974</v>
      </c>
      <c r="C418" s="62" t="s">
        <v>995</v>
      </c>
      <c r="D418" s="62">
        <v>1971</v>
      </c>
      <c r="E418" s="61" t="s">
        <v>996</v>
      </c>
      <c r="F418" s="62" t="s">
        <v>997</v>
      </c>
      <c r="G418" s="64" t="s">
        <v>998</v>
      </c>
      <c r="H418" s="63" t="s">
        <v>30</v>
      </c>
    </row>
    <row r="419" spans="1:8" s="96" customFormat="1" ht="76.5" customHeight="1">
      <c r="A419" s="217">
        <f t="shared" si="28"/>
        <v>393</v>
      </c>
      <c r="B419" s="61" t="s">
        <v>974</v>
      </c>
      <c r="C419" s="62" t="s">
        <v>999</v>
      </c>
      <c r="D419" s="62">
        <v>1969</v>
      </c>
      <c r="E419" s="61" t="s">
        <v>996</v>
      </c>
      <c r="F419" s="62" t="s">
        <v>1000</v>
      </c>
      <c r="G419" s="64" t="s">
        <v>1125</v>
      </c>
      <c r="H419" s="63" t="s">
        <v>30</v>
      </c>
    </row>
    <row r="420" spans="1:8" s="96" customFormat="1" ht="78.75" customHeight="1">
      <c r="A420" s="217">
        <f t="shared" si="28"/>
        <v>394</v>
      </c>
      <c r="B420" s="61" t="s">
        <v>974</v>
      </c>
      <c r="C420" s="62" t="s">
        <v>819</v>
      </c>
      <c r="D420" s="62">
        <v>1975</v>
      </c>
      <c r="E420" s="61" t="s">
        <v>820</v>
      </c>
      <c r="F420" s="62" t="s">
        <v>1001</v>
      </c>
      <c r="G420" s="64" t="s">
        <v>1002</v>
      </c>
      <c r="H420" s="63" t="s">
        <v>30</v>
      </c>
    </row>
    <row r="421" spans="1:8" s="96" customFormat="1" ht="59.25" customHeight="1">
      <c r="A421" s="217">
        <f t="shared" si="28"/>
        <v>395</v>
      </c>
      <c r="B421" s="61" t="s">
        <v>974</v>
      </c>
      <c r="C421" s="62" t="s">
        <v>823</v>
      </c>
      <c r="D421" s="62">
        <v>1980</v>
      </c>
      <c r="E421" s="61" t="s">
        <v>824</v>
      </c>
      <c r="F421" s="62" t="s">
        <v>825</v>
      </c>
      <c r="G421" s="64" t="s">
        <v>1101</v>
      </c>
      <c r="H421" s="63" t="s">
        <v>30</v>
      </c>
    </row>
    <row r="422" spans="1:8" s="96" customFormat="1" ht="62.25" customHeight="1">
      <c r="A422" s="217">
        <f t="shared" si="28"/>
        <v>396</v>
      </c>
      <c r="B422" s="61" t="s">
        <v>225</v>
      </c>
      <c r="C422" s="62" t="s">
        <v>827</v>
      </c>
      <c r="D422" s="62">
        <v>1963</v>
      </c>
      <c r="E422" s="61" t="s">
        <v>828</v>
      </c>
      <c r="F422" s="62" t="s">
        <v>1003</v>
      </c>
      <c r="G422" s="64" t="s">
        <v>1113</v>
      </c>
      <c r="H422" s="63" t="s">
        <v>30</v>
      </c>
    </row>
    <row r="423" spans="1:8" s="96" customFormat="1" ht="62.25" customHeight="1">
      <c r="A423" s="217">
        <f t="shared" si="28"/>
        <v>397</v>
      </c>
      <c r="B423" s="61" t="s">
        <v>225</v>
      </c>
      <c r="C423" s="62" t="s">
        <v>835</v>
      </c>
      <c r="D423" s="62">
        <v>1977</v>
      </c>
      <c r="E423" s="61" t="s">
        <v>832</v>
      </c>
      <c r="F423" s="62" t="s">
        <v>1004</v>
      </c>
      <c r="G423" s="64" t="s">
        <v>1005</v>
      </c>
      <c r="H423" s="63" t="s">
        <v>30</v>
      </c>
    </row>
    <row r="424" spans="1:8" s="96" customFormat="1" ht="82.5" customHeight="1">
      <c r="A424" s="217">
        <f t="shared" si="28"/>
        <v>398</v>
      </c>
      <c r="B424" s="61" t="s">
        <v>225</v>
      </c>
      <c r="C424" s="62" t="s">
        <v>1006</v>
      </c>
      <c r="D424" s="62">
        <v>1961</v>
      </c>
      <c r="E424" s="61" t="s">
        <v>832</v>
      </c>
      <c r="F424" s="62" t="s">
        <v>1007</v>
      </c>
      <c r="G424" s="64" t="s">
        <v>1126</v>
      </c>
      <c r="H424" s="63" t="s">
        <v>30</v>
      </c>
    </row>
    <row r="425" spans="1:8" s="96" customFormat="1" ht="101.25" customHeight="1">
      <c r="A425" s="217">
        <f t="shared" si="28"/>
        <v>399</v>
      </c>
      <c r="B425" s="61" t="s">
        <v>225</v>
      </c>
      <c r="C425" s="62" t="s">
        <v>838</v>
      </c>
      <c r="D425" s="62">
        <v>1974</v>
      </c>
      <c r="E425" s="61" t="s">
        <v>839</v>
      </c>
      <c r="F425" s="62" t="s">
        <v>840</v>
      </c>
      <c r="G425" s="64" t="s">
        <v>841</v>
      </c>
      <c r="H425" s="63" t="s">
        <v>30</v>
      </c>
    </row>
    <row r="426" spans="1:8" s="96" customFormat="1" ht="45.75" customHeight="1">
      <c r="A426" s="217">
        <f t="shared" si="28"/>
        <v>400</v>
      </c>
      <c r="B426" s="61" t="s">
        <v>225</v>
      </c>
      <c r="C426" s="62" t="s">
        <v>1008</v>
      </c>
      <c r="D426" s="62">
        <v>2020</v>
      </c>
      <c r="E426" s="61" t="s">
        <v>843</v>
      </c>
      <c r="F426" s="62" t="s">
        <v>844</v>
      </c>
      <c r="G426" s="64" t="s">
        <v>1009</v>
      </c>
      <c r="H426" s="63" t="s">
        <v>30</v>
      </c>
    </row>
    <row r="427" spans="1:8" s="96" customFormat="1" ht="69" customHeight="1">
      <c r="A427" s="217">
        <f t="shared" si="28"/>
        <v>401</v>
      </c>
      <c r="B427" s="61" t="s">
        <v>991</v>
      </c>
      <c r="C427" s="62" t="s">
        <v>1010</v>
      </c>
      <c r="D427" s="62">
        <v>2017</v>
      </c>
      <c r="E427" s="61" t="s">
        <v>1011</v>
      </c>
      <c r="F427" s="62" t="s">
        <v>1012</v>
      </c>
      <c r="G427" s="64" t="s">
        <v>1135</v>
      </c>
      <c r="H427" s="63" t="s">
        <v>30</v>
      </c>
    </row>
    <row r="428" spans="1:8" s="96" customFormat="1" ht="54" customHeight="1">
      <c r="A428" s="217">
        <f t="shared" si="28"/>
        <v>402</v>
      </c>
      <c r="B428" s="61" t="s">
        <v>991</v>
      </c>
      <c r="C428" s="62" t="s">
        <v>1013</v>
      </c>
      <c r="D428" s="62">
        <v>2000</v>
      </c>
      <c r="E428" s="61" t="s">
        <v>1011</v>
      </c>
      <c r="F428" s="62" t="s">
        <v>1014</v>
      </c>
      <c r="G428" s="64" t="s">
        <v>1136</v>
      </c>
      <c r="H428" s="63" t="s">
        <v>30</v>
      </c>
    </row>
    <row r="429" spans="1:8" s="96" customFormat="1" ht="53.25" customHeight="1">
      <c r="A429" s="217">
        <f t="shared" si="28"/>
        <v>403</v>
      </c>
      <c r="B429" s="61" t="s">
        <v>991</v>
      </c>
      <c r="C429" s="62" t="s">
        <v>1015</v>
      </c>
      <c r="D429" s="62">
        <v>2012</v>
      </c>
      <c r="E429" s="61" t="s">
        <v>1011</v>
      </c>
      <c r="F429" s="62" t="s">
        <v>1014</v>
      </c>
      <c r="G429" s="64" t="s">
        <v>1137</v>
      </c>
      <c r="H429" s="63" t="s">
        <v>30</v>
      </c>
    </row>
    <row r="430" spans="1:8" s="96" customFormat="1" ht="59.25" customHeight="1">
      <c r="A430" s="217">
        <f t="shared" si="28"/>
        <v>404</v>
      </c>
      <c r="B430" s="61" t="s">
        <v>225</v>
      </c>
      <c r="C430" s="62" t="s">
        <v>1016</v>
      </c>
      <c r="D430" s="62">
        <v>2021</v>
      </c>
      <c r="E430" s="61" t="s">
        <v>1017</v>
      </c>
      <c r="F430" s="62" t="s">
        <v>1018</v>
      </c>
      <c r="G430" s="64" t="s">
        <v>1019</v>
      </c>
      <c r="H430" s="63" t="s">
        <v>30</v>
      </c>
    </row>
    <row r="431" spans="1:8" s="96" customFormat="1" ht="42.75" customHeight="1">
      <c r="A431" s="217">
        <f t="shared" si="28"/>
        <v>405</v>
      </c>
      <c r="B431" s="61" t="s">
        <v>225</v>
      </c>
      <c r="C431" s="62" t="s">
        <v>1020</v>
      </c>
      <c r="D431" s="62">
        <v>1978</v>
      </c>
      <c r="E431" s="61" t="s">
        <v>1021</v>
      </c>
      <c r="F431" s="62" t="s">
        <v>1022</v>
      </c>
      <c r="G431" s="64" t="s">
        <v>1102</v>
      </c>
      <c r="H431" s="63" t="s">
        <v>30</v>
      </c>
    </row>
    <row r="432" spans="1:8" s="96" customFormat="1" ht="48.75" customHeight="1">
      <c r="A432" s="217">
        <f t="shared" si="28"/>
        <v>406</v>
      </c>
      <c r="B432" s="61" t="s">
        <v>225</v>
      </c>
      <c r="C432" s="62" t="s">
        <v>1023</v>
      </c>
      <c r="D432" s="62">
        <v>1983</v>
      </c>
      <c r="E432" s="61" t="s">
        <v>1021</v>
      </c>
      <c r="F432" s="62" t="s">
        <v>1024</v>
      </c>
      <c r="G432" s="64" t="s">
        <v>1103</v>
      </c>
      <c r="H432" s="63" t="s">
        <v>30</v>
      </c>
    </row>
    <row r="433" spans="1:8" s="96" customFormat="1" ht="72.75" customHeight="1">
      <c r="A433" s="217">
        <f t="shared" si="28"/>
        <v>407</v>
      </c>
      <c r="B433" s="61" t="s">
        <v>974</v>
      </c>
      <c r="C433" s="62" t="s">
        <v>847</v>
      </c>
      <c r="D433" s="62">
        <v>1973</v>
      </c>
      <c r="E433" s="61" t="s">
        <v>848</v>
      </c>
      <c r="F433" s="62" t="s">
        <v>1025</v>
      </c>
      <c r="G433" s="64" t="s">
        <v>1104</v>
      </c>
      <c r="H433" s="63" t="s">
        <v>30</v>
      </c>
    </row>
    <row r="434" spans="1:8" s="96" customFormat="1" ht="73.5" customHeight="1">
      <c r="A434" s="217">
        <f t="shared" si="28"/>
        <v>408</v>
      </c>
      <c r="B434" s="61" t="s">
        <v>225</v>
      </c>
      <c r="C434" s="62" t="s">
        <v>851</v>
      </c>
      <c r="D434" s="62">
        <v>1979</v>
      </c>
      <c r="E434" s="61" t="s">
        <v>852</v>
      </c>
      <c r="F434" s="62" t="s">
        <v>1025</v>
      </c>
      <c r="G434" s="223" t="s">
        <v>1105</v>
      </c>
      <c r="H434" s="63" t="s">
        <v>30</v>
      </c>
    </row>
    <row r="435" spans="1:8" s="96" customFormat="1" ht="61.5" customHeight="1">
      <c r="A435" s="217">
        <f t="shared" si="28"/>
        <v>409</v>
      </c>
      <c r="B435" s="61" t="s">
        <v>974</v>
      </c>
      <c r="C435" s="62" t="s">
        <v>1026</v>
      </c>
      <c r="D435" s="62">
        <v>2018</v>
      </c>
      <c r="E435" s="61" t="s">
        <v>1027</v>
      </c>
      <c r="F435" s="62" t="s">
        <v>1028</v>
      </c>
      <c r="G435" s="64" t="s">
        <v>1106</v>
      </c>
      <c r="H435" s="63" t="s">
        <v>30</v>
      </c>
    </row>
    <row r="436" spans="1:8" s="96" customFormat="1" ht="63.75" customHeight="1">
      <c r="A436" s="217">
        <f t="shared" si="28"/>
        <v>410</v>
      </c>
      <c r="B436" s="61" t="s">
        <v>73</v>
      </c>
      <c r="C436" s="62" t="s">
        <v>1029</v>
      </c>
      <c r="D436" s="62">
        <v>1964</v>
      </c>
      <c r="E436" s="61" t="s">
        <v>1030</v>
      </c>
      <c r="F436" s="62" t="s">
        <v>1031</v>
      </c>
      <c r="G436" s="64" t="s">
        <v>1107</v>
      </c>
      <c r="H436" s="63" t="s">
        <v>30</v>
      </c>
    </row>
    <row r="437" spans="1:8" s="96" customFormat="1" ht="81" customHeight="1">
      <c r="A437" s="217">
        <f t="shared" si="28"/>
        <v>411</v>
      </c>
      <c r="B437" s="61" t="s">
        <v>974</v>
      </c>
      <c r="C437" s="62" t="s">
        <v>1032</v>
      </c>
      <c r="D437" s="62">
        <v>2013</v>
      </c>
      <c r="E437" s="61" t="s">
        <v>1033</v>
      </c>
      <c r="F437" s="62" t="s">
        <v>1034</v>
      </c>
      <c r="G437" s="64" t="s">
        <v>1035</v>
      </c>
      <c r="H437" s="63" t="s">
        <v>30</v>
      </c>
    </row>
    <row r="438" spans="1:8" s="96" customFormat="1" ht="81" customHeight="1">
      <c r="A438" s="217">
        <f t="shared" si="28"/>
        <v>412</v>
      </c>
      <c r="B438" s="61" t="s">
        <v>974</v>
      </c>
      <c r="C438" s="62" t="s">
        <v>1036</v>
      </c>
      <c r="D438" s="62">
        <v>2010</v>
      </c>
      <c r="E438" s="61" t="s">
        <v>1033</v>
      </c>
      <c r="F438" s="62" t="s">
        <v>1034</v>
      </c>
      <c r="G438" s="64" t="s">
        <v>1037</v>
      </c>
      <c r="H438" s="63" t="s">
        <v>30</v>
      </c>
    </row>
    <row r="439" spans="1:8" s="96" customFormat="1" ht="197.25" customHeight="1">
      <c r="A439" s="217">
        <f t="shared" si="28"/>
        <v>413</v>
      </c>
      <c r="B439" s="61" t="s">
        <v>1038</v>
      </c>
      <c r="C439" s="62" t="s">
        <v>1039</v>
      </c>
      <c r="D439" s="62">
        <v>1965</v>
      </c>
      <c r="E439" s="61" t="s">
        <v>860</v>
      </c>
      <c r="F439" s="62" t="s">
        <v>1040</v>
      </c>
      <c r="G439" s="64" t="s">
        <v>1128</v>
      </c>
      <c r="H439" s="63" t="s">
        <v>30</v>
      </c>
    </row>
    <row r="440" spans="1:8" s="96" customFormat="1" ht="119.25" customHeight="1">
      <c r="A440" s="217">
        <f t="shared" si="28"/>
        <v>414</v>
      </c>
      <c r="B440" s="61" t="s">
        <v>1038</v>
      </c>
      <c r="C440" s="62" t="s">
        <v>859</v>
      </c>
      <c r="D440" s="62">
        <v>1968</v>
      </c>
      <c r="E440" s="61" t="s">
        <v>860</v>
      </c>
      <c r="F440" s="62" t="s">
        <v>1041</v>
      </c>
      <c r="G440" s="64" t="s">
        <v>1127</v>
      </c>
      <c r="H440" s="63" t="s">
        <v>30</v>
      </c>
    </row>
    <row r="441" spans="1:8" s="96" customFormat="1" ht="62.25" customHeight="1">
      <c r="A441" s="217">
        <f t="shared" si="28"/>
        <v>415</v>
      </c>
      <c r="B441" s="61" t="s">
        <v>991</v>
      </c>
      <c r="C441" s="62" t="s">
        <v>866</v>
      </c>
      <c r="D441" s="62">
        <v>1975</v>
      </c>
      <c r="E441" s="61" t="s">
        <v>867</v>
      </c>
      <c r="F441" s="62" t="s">
        <v>1042</v>
      </c>
      <c r="G441" s="64" t="s">
        <v>1108</v>
      </c>
      <c r="H441" s="63" t="s">
        <v>30</v>
      </c>
    </row>
    <row r="442" spans="1:8" s="96" customFormat="1" ht="51" customHeight="1">
      <c r="A442" s="217">
        <f t="shared" si="28"/>
        <v>416</v>
      </c>
      <c r="B442" s="61" t="s">
        <v>991</v>
      </c>
      <c r="C442" s="62" t="s">
        <v>1043</v>
      </c>
      <c r="D442" s="62">
        <v>2007</v>
      </c>
      <c r="E442" s="61" t="s">
        <v>1044</v>
      </c>
      <c r="F442" s="62" t="s">
        <v>1045</v>
      </c>
      <c r="G442" s="64" t="s">
        <v>1109</v>
      </c>
      <c r="H442" s="63" t="s">
        <v>30</v>
      </c>
    </row>
    <row r="443" spans="1:8" s="96" customFormat="1" ht="52.5" customHeight="1">
      <c r="A443" s="217">
        <f t="shared" si="28"/>
        <v>417</v>
      </c>
      <c r="B443" s="61" t="s">
        <v>991</v>
      </c>
      <c r="C443" s="62" t="s">
        <v>1046</v>
      </c>
      <c r="D443" s="62">
        <v>2010</v>
      </c>
      <c r="E443" s="61" t="s">
        <v>1044</v>
      </c>
      <c r="F443" s="62" t="s">
        <v>1045</v>
      </c>
      <c r="G443" s="64" t="s">
        <v>1129</v>
      </c>
      <c r="H443" s="63" t="s">
        <v>30</v>
      </c>
    </row>
    <row r="444" spans="1:8" s="96" customFormat="1" ht="48.75" customHeight="1">
      <c r="A444" s="217">
        <f t="shared" si="28"/>
        <v>418</v>
      </c>
      <c r="B444" s="61" t="s">
        <v>991</v>
      </c>
      <c r="C444" s="62" t="s">
        <v>870</v>
      </c>
      <c r="D444" s="62">
        <v>1974</v>
      </c>
      <c r="E444" s="61" t="s">
        <v>871</v>
      </c>
      <c r="F444" s="62" t="s">
        <v>1047</v>
      </c>
      <c r="G444" s="64" t="s">
        <v>1048</v>
      </c>
      <c r="H444" s="63" t="s">
        <v>30</v>
      </c>
    </row>
    <row r="445" spans="1:8" s="96" customFormat="1" ht="55.5" customHeight="1">
      <c r="A445" s="217">
        <f t="shared" si="28"/>
        <v>419</v>
      </c>
      <c r="B445" s="61" t="s">
        <v>225</v>
      </c>
      <c r="C445" s="62" t="s">
        <v>874</v>
      </c>
      <c r="D445" s="62">
        <v>1970</v>
      </c>
      <c r="E445" s="61" t="s">
        <v>875</v>
      </c>
      <c r="F445" s="62" t="s">
        <v>876</v>
      </c>
      <c r="G445" s="64" t="s">
        <v>1049</v>
      </c>
      <c r="H445" s="63" t="s">
        <v>30</v>
      </c>
    </row>
    <row r="446" spans="1:8" s="96" customFormat="1" ht="57.75" customHeight="1">
      <c r="A446" s="217">
        <f t="shared" si="28"/>
        <v>420</v>
      </c>
      <c r="B446" s="61" t="s">
        <v>225</v>
      </c>
      <c r="C446" s="62" t="s">
        <v>1050</v>
      </c>
      <c r="D446" s="62">
        <v>1970</v>
      </c>
      <c r="E446" s="61" t="s">
        <v>1051</v>
      </c>
      <c r="F446" s="62" t="s">
        <v>1052</v>
      </c>
      <c r="G446" s="64" t="s">
        <v>1053</v>
      </c>
      <c r="H446" s="63" t="s">
        <v>30</v>
      </c>
    </row>
    <row r="447" spans="1:8" s="96" customFormat="1" ht="45.75" customHeight="1">
      <c r="A447" s="217">
        <f t="shared" si="28"/>
        <v>421</v>
      </c>
      <c r="B447" s="61" t="s">
        <v>225</v>
      </c>
      <c r="C447" s="62" t="s">
        <v>878</v>
      </c>
      <c r="D447" s="62">
        <v>1986</v>
      </c>
      <c r="E447" s="61" t="s">
        <v>879</v>
      </c>
      <c r="F447" s="62" t="s">
        <v>880</v>
      </c>
      <c r="G447" s="64" t="s">
        <v>1054</v>
      </c>
      <c r="H447" s="63" t="s">
        <v>30</v>
      </c>
    </row>
    <row r="448" spans="1:8" s="96" customFormat="1" ht="68.25" customHeight="1">
      <c r="A448" s="217">
        <f t="shared" si="28"/>
        <v>422</v>
      </c>
      <c r="B448" s="61" t="s">
        <v>225</v>
      </c>
      <c r="C448" s="62" t="s">
        <v>882</v>
      </c>
      <c r="D448" s="62">
        <v>1980</v>
      </c>
      <c r="E448" s="61" t="s">
        <v>883</v>
      </c>
      <c r="F448" s="62" t="s">
        <v>1055</v>
      </c>
      <c r="G448" s="64" t="s">
        <v>1100</v>
      </c>
      <c r="H448" s="63" t="s">
        <v>30</v>
      </c>
    </row>
    <row r="449" spans="1:8" s="96" customFormat="1" ht="61.5" customHeight="1">
      <c r="A449" s="217">
        <f t="shared" si="28"/>
        <v>423</v>
      </c>
      <c r="B449" s="61" t="s">
        <v>225</v>
      </c>
      <c r="C449" s="62" t="s">
        <v>886</v>
      </c>
      <c r="D449" s="62">
        <v>1990</v>
      </c>
      <c r="E449" s="61" t="s">
        <v>887</v>
      </c>
      <c r="F449" s="62" t="s">
        <v>1056</v>
      </c>
      <c r="G449" s="64" t="s">
        <v>1114</v>
      </c>
      <c r="H449" s="63" t="s">
        <v>30</v>
      </c>
    </row>
    <row r="450" spans="1:8" s="96" customFormat="1" ht="51.75" customHeight="1">
      <c r="A450" s="217">
        <f t="shared" si="28"/>
        <v>424</v>
      </c>
      <c r="B450" s="61" t="s">
        <v>225</v>
      </c>
      <c r="C450" s="62" t="s">
        <v>1057</v>
      </c>
      <c r="D450" s="62">
        <v>1972</v>
      </c>
      <c r="E450" s="61" t="s">
        <v>891</v>
      </c>
      <c r="F450" s="62" t="s">
        <v>892</v>
      </c>
      <c r="G450" s="64" t="s">
        <v>1058</v>
      </c>
      <c r="H450" s="63" t="s">
        <v>30</v>
      </c>
    </row>
    <row r="451" spans="1:8" s="96" customFormat="1" ht="91.5" customHeight="1">
      <c r="A451" s="217">
        <f t="shared" si="28"/>
        <v>425</v>
      </c>
      <c r="B451" s="61" t="s">
        <v>225</v>
      </c>
      <c r="C451" s="62" t="s">
        <v>894</v>
      </c>
      <c r="D451" s="62">
        <v>1973</v>
      </c>
      <c r="E451" s="61" t="s">
        <v>895</v>
      </c>
      <c r="F451" s="62" t="s">
        <v>1059</v>
      </c>
      <c r="G451" s="64" t="s">
        <v>1060</v>
      </c>
      <c r="H451" s="63" t="s">
        <v>30</v>
      </c>
    </row>
    <row r="452" spans="1:8" s="96" customFormat="1" ht="50.25" customHeight="1">
      <c r="A452" s="217">
        <f t="shared" si="28"/>
        <v>426</v>
      </c>
      <c r="B452" s="61" t="s">
        <v>225</v>
      </c>
      <c r="C452" s="62" t="s">
        <v>898</v>
      </c>
      <c r="D452" s="62">
        <v>2016</v>
      </c>
      <c r="E452" s="61" t="s">
        <v>899</v>
      </c>
      <c r="F452" s="62" t="s">
        <v>900</v>
      </c>
      <c r="G452" s="64" t="s">
        <v>1061</v>
      </c>
      <c r="H452" s="63" t="s">
        <v>30</v>
      </c>
    </row>
    <row r="453" spans="1:8" s="96" customFormat="1" ht="33.75" customHeight="1">
      <c r="A453" s="217">
        <f t="shared" si="28"/>
        <v>427</v>
      </c>
      <c r="B453" s="61" t="s">
        <v>225</v>
      </c>
      <c r="C453" s="62" t="s">
        <v>898</v>
      </c>
      <c r="D453" s="62">
        <v>2016</v>
      </c>
      <c r="E453" s="61" t="s">
        <v>899</v>
      </c>
      <c r="F453" s="62" t="s">
        <v>900</v>
      </c>
      <c r="G453" s="64" t="s">
        <v>1062</v>
      </c>
      <c r="H453" s="63" t="s">
        <v>30</v>
      </c>
    </row>
    <row r="454" spans="1:8" s="96" customFormat="1" ht="78.75" customHeight="1">
      <c r="A454" s="217">
        <f t="shared" si="28"/>
        <v>428</v>
      </c>
      <c r="B454" s="61" t="s">
        <v>225</v>
      </c>
      <c r="C454" s="62" t="s">
        <v>1063</v>
      </c>
      <c r="D454" s="62">
        <v>1973</v>
      </c>
      <c r="E454" s="61" t="s">
        <v>903</v>
      </c>
      <c r="F454" s="62" t="s">
        <v>904</v>
      </c>
      <c r="G454" s="64" t="s">
        <v>1064</v>
      </c>
      <c r="H454" s="63" t="s">
        <v>30</v>
      </c>
    </row>
    <row r="455" spans="1:8" s="96" customFormat="1" ht="45" customHeight="1">
      <c r="A455" s="217">
        <f t="shared" si="28"/>
        <v>429</v>
      </c>
      <c r="B455" s="61" t="s">
        <v>225</v>
      </c>
      <c r="C455" s="62" t="s">
        <v>1065</v>
      </c>
      <c r="D455" s="62">
        <v>1974</v>
      </c>
      <c r="E455" s="61" t="s">
        <v>903</v>
      </c>
      <c r="F455" s="62" t="s">
        <v>904</v>
      </c>
      <c r="G455" s="64" t="s">
        <v>1066</v>
      </c>
      <c r="H455" s="63" t="s">
        <v>30</v>
      </c>
    </row>
    <row r="456" spans="1:8" s="96" customFormat="1" ht="80.25" customHeight="1">
      <c r="A456" s="217">
        <f t="shared" si="28"/>
        <v>430</v>
      </c>
      <c r="B456" s="61" t="s">
        <v>225</v>
      </c>
      <c r="C456" s="62" t="s">
        <v>906</v>
      </c>
      <c r="D456" s="62">
        <v>1978</v>
      </c>
      <c r="E456" s="61" t="s">
        <v>907</v>
      </c>
      <c r="F456" s="62" t="s">
        <v>908</v>
      </c>
      <c r="G456" s="64" t="s">
        <v>1067</v>
      </c>
      <c r="H456" s="63" t="s">
        <v>30</v>
      </c>
    </row>
    <row r="457" spans="1:8" s="96" customFormat="1" ht="77.25" customHeight="1">
      <c r="A457" s="217">
        <f t="shared" si="28"/>
        <v>431</v>
      </c>
      <c r="B457" s="61" t="s">
        <v>225</v>
      </c>
      <c r="C457" s="62" t="s">
        <v>910</v>
      </c>
      <c r="D457" s="62">
        <v>1978</v>
      </c>
      <c r="E457" s="61" t="s">
        <v>911</v>
      </c>
      <c r="F457" s="62" t="s">
        <v>912</v>
      </c>
      <c r="G457" s="221" t="s">
        <v>1130</v>
      </c>
      <c r="H457" s="63" t="s">
        <v>30</v>
      </c>
    </row>
    <row r="458" spans="1:8" s="96" customFormat="1" ht="75.75" customHeight="1">
      <c r="A458" s="217">
        <f t="shared" si="28"/>
        <v>432</v>
      </c>
      <c r="B458" s="61" t="s">
        <v>225</v>
      </c>
      <c r="C458" s="62" t="s">
        <v>1068</v>
      </c>
      <c r="D458" s="62">
        <v>2014</v>
      </c>
      <c r="E458" s="61" t="s">
        <v>1069</v>
      </c>
      <c r="F458" s="62" t="s">
        <v>1070</v>
      </c>
      <c r="G458" s="64" t="s">
        <v>1071</v>
      </c>
      <c r="H458" s="63" t="s">
        <v>30</v>
      </c>
    </row>
    <row r="459" spans="1:8" s="96" customFormat="1" ht="34.5" customHeight="1">
      <c r="A459" s="217">
        <f t="shared" si="28"/>
        <v>433</v>
      </c>
      <c r="B459" s="61" t="s">
        <v>366</v>
      </c>
      <c r="C459" s="62" t="s">
        <v>1072</v>
      </c>
      <c r="D459" s="62">
        <v>2015</v>
      </c>
      <c r="E459" s="61" t="s">
        <v>1069</v>
      </c>
      <c r="F459" s="62" t="s">
        <v>1070</v>
      </c>
      <c r="G459" s="64" t="s">
        <v>1131</v>
      </c>
      <c r="H459" s="63" t="s">
        <v>30</v>
      </c>
    </row>
    <row r="460" spans="1:8" s="96" customFormat="1" ht="52.5" customHeight="1">
      <c r="A460" s="217">
        <f t="shared" si="28"/>
        <v>434</v>
      </c>
      <c r="B460" s="61" t="s">
        <v>225</v>
      </c>
      <c r="C460" s="62" t="s">
        <v>1073</v>
      </c>
      <c r="D460" s="62">
        <v>2015</v>
      </c>
      <c r="E460" s="61" t="s">
        <v>1069</v>
      </c>
      <c r="F460" s="62" t="s">
        <v>1070</v>
      </c>
      <c r="G460" s="64" t="s">
        <v>1110</v>
      </c>
      <c r="H460" s="63" t="s">
        <v>30</v>
      </c>
    </row>
    <row r="461" spans="1:8" s="96" customFormat="1" ht="51" customHeight="1">
      <c r="A461" s="217">
        <f t="shared" si="28"/>
        <v>435</v>
      </c>
      <c r="B461" s="61" t="s">
        <v>225</v>
      </c>
      <c r="C461" s="62" t="s">
        <v>914</v>
      </c>
      <c r="D461" s="62">
        <v>1983</v>
      </c>
      <c r="E461" s="61" t="s">
        <v>915</v>
      </c>
      <c r="F461" s="62" t="s">
        <v>916</v>
      </c>
      <c r="G461" s="222" t="s">
        <v>1119</v>
      </c>
      <c r="H461" s="63" t="s">
        <v>30</v>
      </c>
    </row>
    <row r="462" spans="1:8" s="96" customFormat="1" ht="65.25" customHeight="1">
      <c r="A462" s="217">
        <f t="shared" si="28"/>
        <v>436</v>
      </c>
      <c r="B462" s="61" t="s">
        <v>225</v>
      </c>
      <c r="C462" s="62" t="s">
        <v>1074</v>
      </c>
      <c r="D462" s="62">
        <v>2012</v>
      </c>
      <c r="E462" s="61" t="s">
        <v>922</v>
      </c>
      <c r="F462" s="62" t="s">
        <v>923</v>
      </c>
      <c r="G462" s="64" t="s">
        <v>1111</v>
      </c>
      <c r="H462" s="63" t="s">
        <v>30</v>
      </c>
    </row>
    <row r="463" spans="1:8" s="96" customFormat="1" ht="120.75" customHeight="1">
      <c r="A463" s="217">
        <f t="shared" si="28"/>
        <v>437</v>
      </c>
      <c r="B463" s="61" t="s">
        <v>974</v>
      </c>
      <c r="C463" s="62" t="s">
        <v>1075</v>
      </c>
      <c r="D463" s="62">
        <v>1984</v>
      </c>
      <c r="E463" s="61" t="s">
        <v>1076</v>
      </c>
      <c r="F463" s="62" t="s">
        <v>1077</v>
      </c>
      <c r="G463" s="64" t="s">
        <v>1078</v>
      </c>
      <c r="H463" s="63" t="s">
        <v>30</v>
      </c>
    </row>
    <row r="464" spans="1:8" s="96" customFormat="1" ht="66.75" customHeight="1">
      <c r="A464" s="217">
        <f t="shared" si="28"/>
        <v>438</v>
      </c>
      <c r="B464" s="61" t="s">
        <v>1079</v>
      </c>
      <c r="C464" s="62" t="s">
        <v>926</v>
      </c>
      <c r="D464" s="62">
        <v>1985</v>
      </c>
      <c r="E464" s="61" t="s">
        <v>927</v>
      </c>
      <c r="F464" s="62" t="s">
        <v>1080</v>
      </c>
      <c r="G464" s="64" t="s">
        <v>1115</v>
      </c>
      <c r="H464" s="63" t="s">
        <v>30</v>
      </c>
    </row>
    <row r="465" spans="1:8" s="96" customFormat="1" ht="60" customHeight="1">
      <c r="A465" s="217">
        <f t="shared" si="28"/>
        <v>439</v>
      </c>
      <c r="B465" s="61" t="s">
        <v>225</v>
      </c>
      <c r="C465" s="62" t="s">
        <v>1081</v>
      </c>
      <c r="D465" s="62">
        <v>2013</v>
      </c>
      <c r="E465" s="61" t="s">
        <v>930</v>
      </c>
      <c r="F465" s="62" t="s">
        <v>931</v>
      </c>
      <c r="G465" s="64" t="s">
        <v>1132</v>
      </c>
      <c r="H465" s="63" t="s">
        <v>30</v>
      </c>
    </row>
    <row r="466" spans="1:8" s="96" customFormat="1" ht="65.25" customHeight="1">
      <c r="A466" s="217">
        <f t="shared" si="28"/>
        <v>440</v>
      </c>
      <c r="B466" s="61" t="s">
        <v>225</v>
      </c>
      <c r="C466" s="62" t="s">
        <v>936</v>
      </c>
      <c r="D466" s="62">
        <v>2009</v>
      </c>
      <c r="E466" s="61" t="s">
        <v>937</v>
      </c>
      <c r="F466" s="62" t="s">
        <v>1082</v>
      </c>
      <c r="G466" s="64" t="s">
        <v>1112</v>
      </c>
      <c r="H466" s="63" t="s">
        <v>30</v>
      </c>
    </row>
    <row r="467" spans="1:8" s="96" customFormat="1" ht="120.75" customHeight="1">
      <c r="A467" s="217">
        <f t="shared" si="28"/>
        <v>441</v>
      </c>
      <c r="B467" s="61" t="s">
        <v>225</v>
      </c>
      <c r="C467" s="62" t="s">
        <v>939</v>
      </c>
      <c r="D467" s="62">
        <v>1987</v>
      </c>
      <c r="E467" s="61" t="s">
        <v>940</v>
      </c>
      <c r="F467" s="62" t="s">
        <v>941</v>
      </c>
      <c r="G467" s="64" t="s">
        <v>1083</v>
      </c>
      <c r="H467" s="63" t="s">
        <v>30</v>
      </c>
    </row>
    <row r="468" spans="1:8" s="96" customFormat="1" ht="63" customHeight="1">
      <c r="A468" s="217">
        <f t="shared" si="28"/>
        <v>442</v>
      </c>
      <c r="B468" s="61" t="s">
        <v>1084</v>
      </c>
      <c r="C468" s="62" t="s">
        <v>944</v>
      </c>
      <c r="D468" s="62">
        <v>2014</v>
      </c>
      <c r="E468" s="61" t="s">
        <v>945</v>
      </c>
      <c r="F468" s="62" t="s">
        <v>946</v>
      </c>
      <c r="G468" s="64" t="s">
        <v>1085</v>
      </c>
      <c r="H468" s="63" t="s">
        <v>30</v>
      </c>
    </row>
    <row r="469" spans="1:8" s="96" customFormat="1" ht="70.5" customHeight="1">
      <c r="A469" s="217">
        <f t="shared" si="28"/>
        <v>443</v>
      </c>
      <c r="B469" s="61" t="s">
        <v>225</v>
      </c>
      <c r="C469" s="62" t="s">
        <v>948</v>
      </c>
      <c r="D469" s="62">
        <v>1988</v>
      </c>
      <c r="E469" s="61" t="s">
        <v>945</v>
      </c>
      <c r="F469" s="62" t="s">
        <v>1086</v>
      </c>
      <c r="G469" s="224" t="s">
        <v>1134</v>
      </c>
      <c r="H469" s="63" t="s">
        <v>30</v>
      </c>
    </row>
    <row r="470" spans="1:8" s="96" customFormat="1" ht="102.75" customHeight="1">
      <c r="A470" s="217">
        <f t="shared" ref="A470:A474" si="29">A469+1</f>
        <v>444</v>
      </c>
      <c r="B470" s="61" t="s">
        <v>225</v>
      </c>
      <c r="C470" s="62" t="s">
        <v>1087</v>
      </c>
      <c r="D470" s="62">
        <v>1990</v>
      </c>
      <c r="E470" s="61" t="s">
        <v>1088</v>
      </c>
      <c r="F470" s="62" t="s">
        <v>1089</v>
      </c>
      <c r="G470" s="64" t="s">
        <v>1116</v>
      </c>
      <c r="H470" s="63" t="s">
        <v>30</v>
      </c>
    </row>
    <row r="471" spans="1:8" s="96" customFormat="1" ht="70.5" customHeight="1">
      <c r="A471" s="217">
        <f t="shared" si="29"/>
        <v>445</v>
      </c>
      <c r="B471" s="61" t="s">
        <v>225</v>
      </c>
      <c r="C471" s="62" t="s">
        <v>951</v>
      </c>
      <c r="D471" s="62">
        <v>1989</v>
      </c>
      <c r="E471" s="61" t="s">
        <v>952</v>
      </c>
      <c r="F471" s="62" t="s">
        <v>1090</v>
      </c>
      <c r="G471" s="64" t="s">
        <v>1091</v>
      </c>
      <c r="H471" s="63" t="s">
        <v>30</v>
      </c>
    </row>
    <row r="472" spans="1:8" s="96" customFormat="1" ht="73.5" customHeight="1">
      <c r="A472" s="217">
        <f t="shared" si="29"/>
        <v>446</v>
      </c>
      <c r="B472" s="61" t="s">
        <v>225</v>
      </c>
      <c r="C472" s="62" t="s">
        <v>957</v>
      </c>
      <c r="D472" s="62">
        <v>1990</v>
      </c>
      <c r="E472" s="61" t="s">
        <v>958</v>
      </c>
      <c r="F472" s="62" t="s">
        <v>1092</v>
      </c>
      <c r="G472" s="64" t="s">
        <v>1133</v>
      </c>
      <c r="H472" s="63" t="s">
        <v>30</v>
      </c>
    </row>
    <row r="473" spans="1:8" s="96" customFormat="1" ht="68.25" customHeight="1">
      <c r="A473" s="217">
        <f t="shared" si="29"/>
        <v>447</v>
      </c>
      <c r="B473" s="61" t="s">
        <v>991</v>
      </c>
      <c r="C473" s="62" t="s">
        <v>1093</v>
      </c>
      <c r="D473" s="62">
        <v>2015</v>
      </c>
      <c r="E473" s="61" t="s">
        <v>1094</v>
      </c>
      <c r="F473" s="62" t="s">
        <v>1095</v>
      </c>
      <c r="G473" s="64" t="s">
        <v>1118</v>
      </c>
      <c r="H473" s="63" t="s">
        <v>30</v>
      </c>
    </row>
    <row r="474" spans="1:8" s="96" customFormat="1" ht="55.5" customHeight="1">
      <c r="A474" s="217">
        <f t="shared" si="29"/>
        <v>448</v>
      </c>
      <c r="B474" s="61" t="s">
        <v>1096</v>
      </c>
      <c r="C474" s="62" t="s">
        <v>1097</v>
      </c>
      <c r="D474" s="62">
        <v>2015</v>
      </c>
      <c r="E474" s="61" t="s">
        <v>1094</v>
      </c>
      <c r="F474" s="62" t="s">
        <v>1098</v>
      </c>
      <c r="G474" s="64" t="s">
        <v>1117</v>
      </c>
      <c r="H474" s="63" t="s">
        <v>30</v>
      </c>
    </row>
    <row r="475" spans="1:8" s="317" customFormat="1" ht="55.5" customHeight="1">
      <c r="A475" s="217">
        <f>A474+1</f>
        <v>449</v>
      </c>
      <c r="B475" s="284" t="s">
        <v>1226</v>
      </c>
      <c r="C475" s="284" t="s">
        <v>1233</v>
      </c>
      <c r="D475" s="83"/>
      <c r="E475" s="284"/>
      <c r="F475" s="83"/>
      <c r="G475" s="284" t="s">
        <v>1228</v>
      </c>
      <c r="H475" s="318" t="s">
        <v>230</v>
      </c>
    </row>
    <row r="476" spans="1:8" s="317" customFormat="1" ht="55.5" customHeight="1">
      <c r="A476" s="217">
        <f t="shared" ref="A476:A539" si="30">A475+1</f>
        <v>450</v>
      </c>
      <c r="B476" s="284" t="s">
        <v>1234</v>
      </c>
      <c r="C476" s="284" t="s">
        <v>1235</v>
      </c>
      <c r="D476" s="83"/>
      <c r="E476" s="284"/>
      <c r="F476" s="83"/>
      <c r="G476" s="284" t="s">
        <v>1229</v>
      </c>
      <c r="H476" s="318" t="s">
        <v>230</v>
      </c>
    </row>
    <row r="477" spans="1:8" s="317" customFormat="1" ht="55.5" customHeight="1">
      <c r="A477" s="217">
        <f t="shared" si="30"/>
        <v>451</v>
      </c>
      <c r="B477" s="284" t="s">
        <v>1234</v>
      </c>
      <c r="C477" s="284" t="s">
        <v>1236</v>
      </c>
      <c r="D477" s="83"/>
      <c r="E477" s="284"/>
      <c r="F477" s="83"/>
      <c r="G477" s="284" t="s">
        <v>1230</v>
      </c>
      <c r="H477" s="318" t="s">
        <v>230</v>
      </c>
    </row>
    <row r="478" spans="1:8" s="317" customFormat="1" ht="55.5" customHeight="1">
      <c r="A478" s="217">
        <f t="shared" si="30"/>
        <v>452</v>
      </c>
      <c r="B478" s="284" t="s">
        <v>1234</v>
      </c>
      <c r="C478" s="284" t="s">
        <v>1237</v>
      </c>
      <c r="D478" s="83"/>
      <c r="E478" s="284"/>
      <c r="F478" s="83"/>
      <c r="G478" s="284" t="s">
        <v>1231</v>
      </c>
      <c r="H478" s="318" t="s">
        <v>230</v>
      </c>
    </row>
    <row r="479" spans="1:8" s="317" customFormat="1" ht="55.5" customHeight="1">
      <c r="A479" s="217">
        <f t="shared" si="30"/>
        <v>453</v>
      </c>
      <c r="B479" s="284" t="s">
        <v>1226</v>
      </c>
      <c r="C479" s="284" t="s">
        <v>1245</v>
      </c>
      <c r="D479" s="83"/>
      <c r="E479" s="284"/>
      <c r="F479" s="83"/>
      <c r="G479" s="284" t="s">
        <v>1238</v>
      </c>
      <c r="H479" s="318" t="s">
        <v>230</v>
      </c>
    </row>
    <row r="480" spans="1:8" s="317" customFormat="1" ht="55.5" customHeight="1">
      <c r="A480" s="217">
        <f t="shared" si="30"/>
        <v>454</v>
      </c>
      <c r="B480" s="284" t="s">
        <v>1226</v>
      </c>
      <c r="C480" s="284" t="s">
        <v>1247</v>
      </c>
      <c r="D480" s="83"/>
      <c r="E480" s="284"/>
      <c r="F480" s="83"/>
      <c r="G480" s="284" t="s">
        <v>1241</v>
      </c>
      <c r="H480" s="318" t="s">
        <v>230</v>
      </c>
    </row>
    <row r="481" spans="1:8" s="317" customFormat="1" ht="55.5" customHeight="1">
      <c r="A481" s="217">
        <f t="shared" si="30"/>
        <v>455</v>
      </c>
      <c r="B481" s="284" t="s">
        <v>1226</v>
      </c>
      <c r="C481" s="284" t="s">
        <v>1248</v>
      </c>
      <c r="D481" s="83"/>
      <c r="E481" s="284"/>
      <c r="F481" s="83"/>
      <c r="G481" s="284" t="s">
        <v>1242</v>
      </c>
      <c r="H481" s="318" t="s">
        <v>230</v>
      </c>
    </row>
    <row r="482" spans="1:8" s="317" customFormat="1" ht="55.5" customHeight="1">
      <c r="A482" s="217">
        <f t="shared" si="30"/>
        <v>456</v>
      </c>
      <c r="B482" s="284" t="s">
        <v>1226</v>
      </c>
      <c r="C482" s="284" t="s">
        <v>1243</v>
      </c>
      <c r="D482" s="83"/>
      <c r="E482" s="284"/>
      <c r="F482" s="83"/>
      <c r="G482" s="284" t="s">
        <v>1244</v>
      </c>
      <c r="H482" s="318" t="s">
        <v>230</v>
      </c>
    </row>
    <row r="483" spans="1:8" s="317" customFormat="1" ht="55.5" customHeight="1">
      <c r="A483" s="217">
        <f t="shared" si="30"/>
        <v>457</v>
      </c>
      <c r="B483" s="284" t="s">
        <v>1226</v>
      </c>
      <c r="C483" s="284" t="s">
        <v>1249</v>
      </c>
      <c r="D483" s="83"/>
      <c r="E483" s="284"/>
      <c r="F483" s="83"/>
      <c r="G483" s="284" t="s">
        <v>1250</v>
      </c>
      <c r="H483" s="318" t="s">
        <v>230</v>
      </c>
    </row>
    <row r="484" spans="1:8" s="317" customFormat="1" ht="55.5" customHeight="1">
      <c r="A484" s="217">
        <f t="shared" si="30"/>
        <v>458</v>
      </c>
      <c r="B484" s="284" t="s">
        <v>1226</v>
      </c>
      <c r="C484" s="284" t="s">
        <v>1251</v>
      </c>
      <c r="D484" s="83"/>
      <c r="E484" s="284"/>
      <c r="F484" s="83"/>
      <c r="G484" s="284" t="s">
        <v>1252</v>
      </c>
      <c r="H484" s="318" t="s">
        <v>230</v>
      </c>
    </row>
    <row r="485" spans="1:8" s="317" customFormat="1" ht="55.5" customHeight="1">
      <c r="A485" s="217">
        <f t="shared" si="30"/>
        <v>459</v>
      </c>
      <c r="B485" s="284" t="s">
        <v>1226</v>
      </c>
      <c r="C485" s="284" t="s">
        <v>1253</v>
      </c>
      <c r="D485" s="83"/>
      <c r="E485" s="284"/>
      <c r="F485" s="83"/>
      <c r="G485" s="284" t="s">
        <v>1254</v>
      </c>
      <c r="H485" s="318" t="s">
        <v>230</v>
      </c>
    </row>
    <row r="486" spans="1:8" s="317" customFormat="1" ht="55.5" customHeight="1">
      <c r="A486" s="217">
        <f t="shared" si="30"/>
        <v>460</v>
      </c>
      <c r="B486" s="284" t="s">
        <v>1266</v>
      </c>
      <c r="C486" s="284" t="s">
        <v>1255</v>
      </c>
      <c r="D486" s="83"/>
      <c r="E486" s="284"/>
      <c r="F486" s="83"/>
      <c r="G486" s="284" t="s">
        <v>1256</v>
      </c>
      <c r="H486" s="318" t="s">
        <v>230</v>
      </c>
    </row>
    <row r="487" spans="1:8" s="317" customFormat="1" ht="55.5" customHeight="1">
      <c r="A487" s="217">
        <f t="shared" si="30"/>
        <v>461</v>
      </c>
      <c r="B487" s="284" t="s">
        <v>1226</v>
      </c>
      <c r="C487" s="284" t="s">
        <v>1257</v>
      </c>
      <c r="D487" s="83"/>
      <c r="E487" s="284"/>
      <c r="F487" s="83"/>
      <c r="G487" s="284" t="s">
        <v>1258</v>
      </c>
      <c r="H487" s="318" t="s">
        <v>230</v>
      </c>
    </row>
    <row r="488" spans="1:8" s="317" customFormat="1" ht="55.5" customHeight="1">
      <c r="A488" s="217">
        <f t="shared" si="30"/>
        <v>462</v>
      </c>
      <c r="B488" s="284" t="s">
        <v>1226</v>
      </c>
      <c r="C488" s="284" t="s">
        <v>1267</v>
      </c>
      <c r="D488" s="83"/>
      <c r="E488" s="284"/>
      <c r="F488" s="83"/>
      <c r="G488" s="284" t="s">
        <v>1259</v>
      </c>
      <c r="H488" s="318" t="s">
        <v>230</v>
      </c>
    </row>
    <row r="489" spans="1:8" s="317" customFormat="1" ht="55.5" customHeight="1">
      <c r="A489" s="217">
        <f t="shared" si="30"/>
        <v>463</v>
      </c>
      <c r="B489" s="284" t="s">
        <v>1226</v>
      </c>
      <c r="C489" s="284" t="s">
        <v>1264</v>
      </c>
      <c r="D489" s="83"/>
      <c r="E489" s="284"/>
      <c r="F489" s="83"/>
      <c r="G489" s="284" t="s">
        <v>1265</v>
      </c>
      <c r="H489" s="318" t="s">
        <v>230</v>
      </c>
    </row>
    <row r="490" spans="1:8" s="317" customFormat="1" ht="55.5" customHeight="1">
      <c r="A490" s="217">
        <f t="shared" si="30"/>
        <v>464</v>
      </c>
      <c r="B490" s="284" t="s">
        <v>225</v>
      </c>
      <c r="C490" s="284" t="s">
        <v>1268</v>
      </c>
      <c r="D490" s="83"/>
      <c r="E490" s="284"/>
      <c r="F490" s="83"/>
      <c r="G490" s="284" t="s">
        <v>1269</v>
      </c>
      <c r="H490" s="318" t="s">
        <v>230</v>
      </c>
    </row>
    <row r="491" spans="1:8" s="317" customFormat="1" ht="55.5" customHeight="1">
      <c r="A491" s="217">
        <f t="shared" si="30"/>
        <v>465</v>
      </c>
      <c r="B491" s="284" t="s">
        <v>1226</v>
      </c>
      <c r="C491" s="284" t="s">
        <v>1270</v>
      </c>
      <c r="D491" s="83"/>
      <c r="E491" s="284"/>
      <c r="F491" s="83"/>
      <c r="G491" s="284" t="s">
        <v>1271</v>
      </c>
      <c r="H491" s="318" t="s">
        <v>230</v>
      </c>
    </row>
    <row r="492" spans="1:8" s="317" customFormat="1" ht="55.5" customHeight="1">
      <c r="A492" s="217">
        <f t="shared" si="30"/>
        <v>466</v>
      </c>
      <c r="B492" s="284" t="s">
        <v>1226</v>
      </c>
      <c r="C492" s="284" t="s">
        <v>1273</v>
      </c>
      <c r="D492" s="83"/>
      <c r="E492" s="284"/>
      <c r="F492" s="83"/>
      <c r="G492" s="284" t="s">
        <v>1274</v>
      </c>
      <c r="H492" s="318" t="s">
        <v>230</v>
      </c>
    </row>
    <row r="493" spans="1:8" s="317" customFormat="1" ht="55.5" customHeight="1">
      <c r="A493" s="217">
        <f t="shared" si="30"/>
        <v>467</v>
      </c>
      <c r="B493" s="284" t="s">
        <v>1226</v>
      </c>
      <c r="C493" s="83" t="s">
        <v>1275</v>
      </c>
      <c r="D493" s="83"/>
      <c r="E493" s="284"/>
      <c r="F493" s="83"/>
      <c r="G493" s="284" t="s">
        <v>1276</v>
      </c>
      <c r="H493" s="318" t="s">
        <v>230</v>
      </c>
    </row>
    <row r="494" spans="1:8" s="317" customFormat="1" ht="55.5" customHeight="1">
      <c r="A494" s="217">
        <f t="shared" si="30"/>
        <v>468</v>
      </c>
      <c r="B494" s="284" t="s">
        <v>1226</v>
      </c>
      <c r="C494" s="83" t="s">
        <v>1277</v>
      </c>
      <c r="D494" s="83"/>
      <c r="E494" s="284"/>
      <c r="F494" s="83"/>
      <c r="G494" s="284" t="s">
        <v>1278</v>
      </c>
      <c r="H494" s="318" t="s">
        <v>230</v>
      </c>
    </row>
    <row r="495" spans="1:8" s="317" customFormat="1" ht="55.5" customHeight="1">
      <c r="A495" s="217">
        <f t="shared" si="30"/>
        <v>469</v>
      </c>
      <c r="B495" s="284" t="s">
        <v>1226</v>
      </c>
      <c r="C495" s="83" t="s">
        <v>1279</v>
      </c>
      <c r="D495" s="83"/>
      <c r="E495" s="284"/>
      <c r="F495" s="83"/>
      <c r="G495" s="284" t="s">
        <v>1280</v>
      </c>
      <c r="H495" s="318" t="s">
        <v>230</v>
      </c>
    </row>
    <row r="496" spans="1:8" s="317" customFormat="1" ht="55.5" customHeight="1">
      <c r="A496" s="217">
        <f t="shared" si="30"/>
        <v>470</v>
      </c>
      <c r="B496" s="284" t="s">
        <v>1281</v>
      </c>
      <c r="C496" s="83" t="s">
        <v>1282</v>
      </c>
      <c r="D496" s="83"/>
      <c r="E496" s="284"/>
      <c r="F496" s="83"/>
      <c r="G496" s="284" t="s">
        <v>1283</v>
      </c>
      <c r="H496" s="318" t="s">
        <v>230</v>
      </c>
    </row>
    <row r="497" spans="1:8" s="317" customFormat="1" ht="55.5" customHeight="1">
      <c r="A497" s="217">
        <f t="shared" si="30"/>
        <v>471</v>
      </c>
      <c r="B497" s="284" t="s">
        <v>1226</v>
      </c>
      <c r="C497" s="83" t="s">
        <v>1284</v>
      </c>
      <c r="D497" s="83"/>
      <c r="E497" s="284"/>
      <c r="F497" s="83"/>
      <c r="G497" s="284" t="s">
        <v>1285</v>
      </c>
      <c r="H497" s="318" t="s">
        <v>230</v>
      </c>
    </row>
    <row r="498" spans="1:8" s="317" customFormat="1" ht="55.5" customHeight="1">
      <c r="A498" s="217">
        <f t="shared" si="30"/>
        <v>472</v>
      </c>
      <c r="B498" s="284" t="s">
        <v>1226</v>
      </c>
      <c r="C498" s="83" t="s">
        <v>1286</v>
      </c>
      <c r="D498" s="83"/>
      <c r="E498" s="284"/>
      <c r="F498" s="83"/>
      <c r="G498" s="284" t="s">
        <v>1287</v>
      </c>
      <c r="H498" s="318" t="s">
        <v>230</v>
      </c>
    </row>
    <row r="499" spans="1:8" s="317" customFormat="1" ht="55.5" customHeight="1">
      <c r="A499" s="217">
        <f t="shared" si="30"/>
        <v>473</v>
      </c>
      <c r="B499" s="284" t="s">
        <v>1226</v>
      </c>
      <c r="C499" s="83" t="s">
        <v>1288</v>
      </c>
      <c r="D499" s="83"/>
      <c r="E499" s="284"/>
      <c r="F499" s="83"/>
      <c r="G499" s="284" t="s">
        <v>1289</v>
      </c>
      <c r="H499" s="318" t="s">
        <v>230</v>
      </c>
    </row>
    <row r="500" spans="1:8" s="317" customFormat="1" ht="55.5" customHeight="1">
      <c r="A500" s="217">
        <f t="shared" si="30"/>
        <v>474</v>
      </c>
      <c r="B500" s="284" t="s">
        <v>1226</v>
      </c>
      <c r="C500" s="83" t="s">
        <v>1398</v>
      </c>
      <c r="D500" s="83"/>
      <c r="E500" s="284"/>
      <c r="F500" s="83"/>
      <c r="G500" s="284" t="s">
        <v>1290</v>
      </c>
      <c r="H500" s="318" t="s">
        <v>230</v>
      </c>
    </row>
    <row r="501" spans="1:8" s="317" customFormat="1" ht="55.5" customHeight="1">
      <c r="A501" s="217">
        <f t="shared" si="30"/>
        <v>475</v>
      </c>
      <c r="B501" s="284" t="s">
        <v>1226</v>
      </c>
      <c r="C501" s="83" t="s">
        <v>1291</v>
      </c>
      <c r="D501" s="83"/>
      <c r="E501" s="284"/>
      <c r="F501" s="83"/>
      <c r="G501" s="284" t="s">
        <v>1292</v>
      </c>
      <c r="H501" s="318" t="s">
        <v>230</v>
      </c>
    </row>
    <row r="502" spans="1:8" s="317" customFormat="1" ht="55.5" customHeight="1">
      <c r="A502" s="217">
        <f t="shared" si="30"/>
        <v>476</v>
      </c>
      <c r="B502" s="284" t="s">
        <v>225</v>
      </c>
      <c r="C502" s="83" t="s">
        <v>1293</v>
      </c>
      <c r="D502" s="83"/>
      <c r="E502" s="284"/>
      <c r="F502" s="83"/>
      <c r="G502" s="284" t="s">
        <v>1294</v>
      </c>
      <c r="H502" s="318" t="s">
        <v>230</v>
      </c>
    </row>
    <row r="503" spans="1:8" s="317" customFormat="1" ht="55.5" customHeight="1">
      <c r="A503" s="217">
        <f t="shared" si="30"/>
        <v>477</v>
      </c>
      <c r="B503" s="284" t="s">
        <v>1226</v>
      </c>
      <c r="C503" s="83" t="s">
        <v>1297</v>
      </c>
      <c r="D503" s="83"/>
      <c r="E503" s="284"/>
      <c r="F503" s="83"/>
      <c r="G503" s="284" t="s">
        <v>1298</v>
      </c>
      <c r="H503" s="318" t="s">
        <v>230</v>
      </c>
    </row>
    <row r="504" spans="1:8" s="317" customFormat="1" ht="55.5" customHeight="1">
      <c r="A504" s="217">
        <f t="shared" si="30"/>
        <v>478</v>
      </c>
      <c r="B504" s="284" t="s">
        <v>1299</v>
      </c>
      <c r="C504" s="83" t="s">
        <v>1300</v>
      </c>
      <c r="D504" s="83"/>
      <c r="E504" s="284"/>
      <c r="F504" s="83"/>
      <c r="G504" s="284" t="s">
        <v>1301</v>
      </c>
      <c r="H504" s="318" t="s">
        <v>230</v>
      </c>
    </row>
    <row r="505" spans="1:8" s="317" customFormat="1" ht="55.5" customHeight="1">
      <c r="A505" s="217">
        <f t="shared" si="30"/>
        <v>479</v>
      </c>
      <c r="B505" s="284" t="s">
        <v>1399</v>
      </c>
      <c r="C505" s="83" t="s">
        <v>1302</v>
      </c>
      <c r="D505" s="83"/>
      <c r="E505" s="284"/>
      <c r="F505" s="83"/>
      <c r="G505" s="284" t="s">
        <v>1303</v>
      </c>
      <c r="H505" s="318" t="s">
        <v>230</v>
      </c>
    </row>
    <row r="506" spans="1:8" s="317" customFormat="1" ht="55.5" customHeight="1">
      <c r="A506" s="217">
        <f t="shared" si="30"/>
        <v>480</v>
      </c>
      <c r="B506" s="284" t="s">
        <v>225</v>
      </c>
      <c r="C506" s="83" t="s">
        <v>1304</v>
      </c>
      <c r="D506" s="83"/>
      <c r="E506" s="284"/>
      <c r="F506" s="83"/>
      <c r="G506" s="284" t="s">
        <v>1305</v>
      </c>
      <c r="H506" s="318" t="s">
        <v>230</v>
      </c>
    </row>
    <row r="507" spans="1:8" s="317" customFormat="1" ht="55.5" customHeight="1">
      <c r="A507" s="217">
        <f t="shared" si="30"/>
        <v>481</v>
      </c>
      <c r="B507" s="284" t="s">
        <v>1226</v>
      </c>
      <c r="C507" s="83" t="s">
        <v>1306</v>
      </c>
      <c r="D507" s="83"/>
      <c r="E507" s="284"/>
      <c r="F507" s="83"/>
      <c r="G507" s="284" t="s">
        <v>1307</v>
      </c>
      <c r="H507" s="318" t="s">
        <v>230</v>
      </c>
    </row>
    <row r="508" spans="1:8" s="317" customFormat="1" ht="55.5" customHeight="1">
      <c r="A508" s="217">
        <f t="shared" si="30"/>
        <v>482</v>
      </c>
      <c r="B508" s="284" t="s">
        <v>225</v>
      </c>
      <c r="C508" s="83" t="s">
        <v>1310</v>
      </c>
      <c r="D508" s="83"/>
      <c r="E508" s="284"/>
      <c r="F508" s="83"/>
      <c r="G508" s="284" t="s">
        <v>1311</v>
      </c>
      <c r="H508" s="318" t="s">
        <v>230</v>
      </c>
    </row>
    <row r="509" spans="1:8" s="317" customFormat="1" ht="55.5" customHeight="1">
      <c r="A509" s="217">
        <f t="shared" si="30"/>
        <v>483</v>
      </c>
      <c r="B509" s="284" t="s">
        <v>1226</v>
      </c>
      <c r="C509" s="83" t="s">
        <v>1312</v>
      </c>
      <c r="D509" s="83"/>
      <c r="E509" s="284"/>
      <c r="F509" s="83"/>
      <c r="G509" s="284" t="s">
        <v>1313</v>
      </c>
      <c r="H509" s="318" t="s">
        <v>230</v>
      </c>
    </row>
    <row r="510" spans="1:8" s="317" customFormat="1" ht="55.5" customHeight="1">
      <c r="A510" s="217">
        <f t="shared" si="30"/>
        <v>484</v>
      </c>
      <c r="B510" s="284" t="s">
        <v>1226</v>
      </c>
      <c r="C510" s="83" t="s">
        <v>1314</v>
      </c>
      <c r="D510" s="83"/>
      <c r="E510" s="284"/>
      <c r="F510" s="83"/>
      <c r="G510" s="284" t="s">
        <v>1315</v>
      </c>
      <c r="H510" s="318" t="s">
        <v>230</v>
      </c>
    </row>
    <row r="511" spans="1:8" s="317" customFormat="1" ht="55.5" customHeight="1">
      <c r="A511" s="217">
        <f t="shared" si="30"/>
        <v>485</v>
      </c>
      <c r="B511" s="284" t="s">
        <v>1226</v>
      </c>
      <c r="C511" s="83" t="s">
        <v>1316</v>
      </c>
      <c r="D511" s="83"/>
      <c r="E511" s="284"/>
      <c r="F511" s="83"/>
      <c r="G511" s="284" t="s">
        <v>1317</v>
      </c>
      <c r="H511" s="318" t="s">
        <v>230</v>
      </c>
    </row>
    <row r="512" spans="1:8" s="317" customFormat="1" ht="55.5" customHeight="1">
      <c r="A512" s="217">
        <f t="shared" si="30"/>
        <v>486</v>
      </c>
      <c r="B512" s="284" t="s">
        <v>56</v>
      </c>
      <c r="C512" s="83" t="s">
        <v>1318</v>
      </c>
      <c r="D512" s="83"/>
      <c r="E512" s="284"/>
      <c r="F512" s="83"/>
      <c r="G512" s="284" t="s">
        <v>1319</v>
      </c>
      <c r="H512" s="318" t="s">
        <v>230</v>
      </c>
    </row>
    <row r="513" spans="1:8" s="317" customFormat="1" ht="55.5" customHeight="1">
      <c r="A513" s="217">
        <f t="shared" si="30"/>
        <v>487</v>
      </c>
      <c r="B513" s="284" t="s">
        <v>1226</v>
      </c>
      <c r="C513" s="83" t="s">
        <v>1320</v>
      </c>
      <c r="D513" s="83"/>
      <c r="E513" s="284"/>
      <c r="F513" s="83"/>
      <c r="G513" s="284" t="s">
        <v>1321</v>
      </c>
      <c r="H513" s="318" t="s">
        <v>230</v>
      </c>
    </row>
    <row r="514" spans="1:8" s="317" customFormat="1" ht="55.5" customHeight="1">
      <c r="A514" s="217">
        <f t="shared" si="30"/>
        <v>488</v>
      </c>
      <c r="B514" s="284" t="s">
        <v>1226</v>
      </c>
      <c r="C514" s="83" t="s">
        <v>1322</v>
      </c>
      <c r="D514" s="83"/>
      <c r="E514" s="284"/>
      <c r="F514" s="83"/>
      <c r="G514" s="284" t="s">
        <v>1323</v>
      </c>
      <c r="H514" s="318" t="s">
        <v>230</v>
      </c>
    </row>
    <row r="515" spans="1:8" s="317" customFormat="1" ht="55.5" customHeight="1">
      <c r="A515" s="217">
        <f t="shared" si="30"/>
        <v>489</v>
      </c>
      <c r="B515" s="284" t="s">
        <v>225</v>
      </c>
      <c r="C515" s="83" t="s">
        <v>1324</v>
      </c>
      <c r="D515" s="83"/>
      <c r="E515" s="284"/>
      <c r="F515" s="83"/>
      <c r="G515" s="284" t="s">
        <v>1325</v>
      </c>
      <c r="H515" s="318" t="s">
        <v>230</v>
      </c>
    </row>
    <row r="516" spans="1:8" s="317" customFormat="1" ht="55.5" customHeight="1">
      <c r="A516" s="217">
        <f t="shared" si="30"/>
        <v>490</v>
      </c>
      <c r="B516" s="284" t="s">
        <v>1326</v>
      </c>
      <c r="C516" s="83" t="s">
        <v>1327</v>
      </c>
      <c r="D516" s="83"/>
      <c r="E516" s="284"/>
      <c r="F516" s="83"/>
      <c r="G516" s="284" t="s">
        <v>1328</v>
      </c>
      <c r="H516" s="318" t="s">
        <v>230</v>
      </c>
    </row>
    <row r="517" spans="1:8" s="317" customFormat="1" ht="55.5" customHeight="1">
      <c r="A517" s="217">
        <f t="shared" si="30"/>
        <v>491</v>
      </c>
      <c r="B517" s="284" t="s">
        <v>1226</v>
      </c>
      <c r="C517" s="83" t="s">
        <v>1329</v>
      </c>
      <c r="D517" s="83"/>
      <c r="E517" s="284"/>
      <c r="F517" s="83"/>
      <c r="G517" s="284" t="s">
        <v>1330</v>
      </c>
      <c r="H517" s="318" t="s">
        <v>230</v>
      </c>
    </row>
    <row r="518" spans="1:8" s="317" customFormat="1" ht="55.5" customHeight="1">
      <c r="A518" s="217">
        <f t="shared" si="30"/>
        <v>492</v>
      </c>
      <c r="B518" s="284" t="s">
        <v>1226</v>
      </c>
      <c r="C518" s="83" t="s">
        <v>1331</v>
      </c>
      <c r="D518" s="83"/>
      <c r="E518" s="284"/>
      <c r="F518" s="83"/>
      <c r="G518" s="284" t="s">
        <v>1332</v>
      </c>
      <c r="H518" s="318" t="s">
        <v>230</v>
      </c>
    </row>
    <row r="519" spans="1:8" s="317" customFormat="1" ht="55.5" customHeight="1">
      <c r="A519" s="217">
        <f t="shared" si="30"/>
        <v>493</v>
      </c>
      <c r="B519" s="284" t="s">
        <v>1226</v>
      </c>
      <c r="C519" s="83" t="s">
        <v>1333</v>
      </c>
      <c r="D519" s="83"/>
      <c r="E519" s="284"/>
      <c r="F519" s="83"/>
      <c r="G519" s="284" t="s">
        <v>1334</v>
      </c>
      <c r="H519" s="318" t="s">
        <v>230</v>
      </c>
    </row>
    <row r="520" spans="1:8" s="317" customFormat="1" ht="55.5" customHeight="1">
      <c r="A520" s="217">
        <f t="shared" si="30"/>
        <v>494</v>
      </c>
      <c r="B520" s="284" t="s">
        <v>56</v>
      </c>
      <c r="C520" s="83" t="s">
        <v>1335</v>
      </c>
      <c r="D520" s="83"/>
      <c r="E520" s="284"/>
      <c r="F520" s="83"/>
      <c r="G520" s="284" t="s">
        <v>1336</v>
      </c>
      <c r="H520" s="318" t="s">
        <v>230</v>
      </c>
    </row>
    <row r="521" spans="1:8" s="317" customFormat="1" ht="55.5" customHeight="1">
      <c r="A521" s="217">
        <f t="shared" si="30"/>
        <v>495</v>
      </c>
      <c r="B521" s="284" t="s">
        <v>56</v>
      </c>
      <c r="C521" s="83" t="s">
        <v>1337</v>
      </c>
      <c r="D521" s="83"/>
      <c r="E521" s="284"/>
      <c r="F521" s="83"/>
      <c r="G521" s="284" t="s">
        <v>1338</v>
      </c>
      <c r="H521" s="318" t="s">
        <v>230</v>
      </c>
    </row>
    <row r="522" spans="1:8" s="317" customFormat="1" ht="55.5" customHeight="1">
      <c r="A522" s="217">
        <f t="shared" si="30"/>
        <v>496</v>
      </c>
      <c r="B522" s="284" t="s">
        <v>225</v>
      </c>
      <c r="C522" s="83" t="s">
        <v>1339</v>
      </c>
      <c r="D522" s="83"/>
      <c r="E522" s="284"/>
      <c r="F522" s="83"/>
      <c r="G522" s="284" t="s">
        <v>1340</v>
      </c>
      <c r="H522" s="318" t="s">
        <v>230</v>
      </c>
    </row>
    <row r="523" spans="1:8" s="317" customFormat="1" ht="55.5" customHeight="1">
      <c r="A523" s="217">
        <f t="shared" si="30"/>
        <v>497</v>
      </c>
      <c r="B523" s="284" t="s">
        <v>225</v>
      </c>
      <c r="C523" s="83" t="s">
        <v>1341</v>
      </c>
      <c r="D523" s="83"/>
      <c r="E523" s="284"/>
      <c r="F523" s="83"/>
      <c r="G523" s="284" t="s">
        <v>1342</v>
      </c>
      <c r="H523" s="318" t="s">
        <v>230</v>
      </c>
    </row>
    <row r="524" spans="1:8" s="317" customFormat="1" ht="55.5" customHeight="1">
      <c r="A524" s="217">
        <f t="shared" si="30"/>
        <v>498</v>
      </c>
      <c r="B524" s="284" t="s">
        <v>225</v>
      </c>
      <c r="C524" s="83" t="s">
        <v>1343</v>
      </c>
      <c r="D524" s="83"/>
      <c r="E524" s="284"/>
      <c r="F524" s="83"/>
      <c r="G524" s="284" t="s">
        <v>1342</v>
      </c>
      <c r="H524" s="318" t="s">
        <v>230</v>
      </c>
    </row>
    <row r="525" spans="1:8" s="317" customFormat="1" ht="55.5" customHeight="1">
      <c r="A525" s="217">
        <f t="shared" si="30"/>
        <v>499</v>
      </c>
      <c r="B525" s="284" t="s">
        <v>1299</v>
      </c>
      <c r="C525" s="83" t="s">
        <v>1344</v>
      </c>
      <c r="D525" s="83"/>
      <c r="E525" s="284"/>
      <c r="F525" s="83"/>
      <c r="G525" s="284" t="s">
        <v>1263</v>
      </c>
      <c r="H525" s="318" t="s">
        <v>230</v>
      </c>
    </row>
    <row r="526" spans="1:8" s="317" customFormat="1" ht="55.5" customHeight="1">
      <c r="A526" s="217">
        <f t="shared" si="30"/>
        <v>500</v>
      </c>
      <c r="B526" s="319" t="s">
        <v>225</v>
      </c>
      <c r="C526" s="320" t="s">
        <v>1345</v>
      </c>
      <c r="D526" s="320"/>
      <c r="E526" s="320"/>
      <c r="F526" s="320"/>
      <c r="G526" s="321" t="s">
        <v>1346</v>
      </c>
      <c r="H526" s="245" t="s">
        <v>230</v>
      </c>
    </row>
    <row r="527" spans="1:8" s="317" customFormat="1" ht="55.5" customHeight="1">
      <c r="A527" s="217">
        <f t="shared" si="30"/>
        <v>501</v>
      </c>
      <c r="B527" s="284" t="s">
        <v>52</v>
      </c>
      <c r="C527" s="83" t="s">
        <v>1347</v>
      </c>
      <c r="D527" s="83"/>
      <c r="E527" s="284"/>
      <c r="F527" s="83"/>
      <c r="G527" s="284" t="s">
        <v>1348</v>
      </c>
      <c r="H527" s="318" t="s">
        <v>230</v>
      </c>
    </row>
    <row r="528" spans="1:8" s="317" customFormat="1" ht="55.5" customHeight="1">
      <c r="A528" s="217">
        <f t="shared" si="30"/>
        <v>502</v>
      </c>
      <c r="B528" s="284" t="s">
        <v>52</v>
      </c>
      <c r="C528" s="83" t="s">
        <v>1349</v>
      </c>
      <c r="D528" s="83"/>
      <c r="E528" s="284"/>
      <c r="F528" s="83"/>
      <c r="G528" s="284" t="s">
        <v>1350</v>
      </c>
      <c r="H528" s="318" t="s">
        <v>230</v>
      </c>
    </row>
    <row r="529" spans="1:8" s="317" customFormat="1" ht="55.5" customHeight="1">
      <c r="A529" s="217">
        <f t="shared" si="30"/>
        <v>503</v>
      </c>
      <c r="B529" s="284" t="s">
        <v>366</v>
      </c>
      <c r="C529" s="83" t="s">
        <v>1354</v>
      </c>
      <c r="D529" s="83"/>
      <c r="E529" s="284"/>
      <c r="F529" s="83"/>
      <c r="G529" s="284" t="s">
        <v>1355</v>
      </c>
      <c r="H529" s="318" t="s">
        <v>230</v>
      </c>
    </row>
    <row r="530" spans="1:8" s="317" customFormat="1" ht="55.5" customHeight="1">
      <c r="A530" s="217">
        <f t="shared" si="30"/>
        <v>504</v>
      </c>
      <c r="B530" s="284" t="s">
        <v>1401</v>
      </c>
      <c r="C530" s="83" t="s">
        <v>1356</v>
      </c>
      <c r="D530" s="83"/>
      <c r="E530" s="284"/>
      <c r="F530" s="83"/>
      <c r="G530" s="284" t="s">
        <v>1357</v>
      </c>
      <c r="H530" s="318" t="s">
        <v>230</v>
      </c>
    </row>
    <row r="531" spans="1:8" s="317" customFormat="1" ht="55.5" customHeight="1">
      <c r="A531" s="217">
        <f t="shared" si="30"/>
        <v>505</v>
      </c>
      <c r="B531" s="284" t="s">
        <v>1401</v>
      </c>
      <c r="C531" s="83" t="s">
        <v>1358</v>
      </c>
      <c r="D531" s="83"/>
      <c r="E531" s="284"/>
      <c r="F531" s="83"/>
      <c r="G531" s="284" t="s">
        <v>1359</v>
      </c>
      <c r="H531" s="318" t="s">
        <v>230</v>
      </c>
    </row>
    <row r="532" spans="1:8" s="317" customFormat="1" ht="55.5" customHeight="1">
      <c r="A532" s="217">
        <f t="shared" si="30"/>
        <v>506</v>
      </c>
      <c r="B532" s="284" t="s">
        <v>1360</v>
      </c>
      <c r="C532" s="83" t="s">
        <v>1361</v>
      </c>
      <c r="D532" s="83"/>
      <c r="E532" s="284"/>
      <c r="F532" s="83"/>
      <c r="G532" s="284" t="s">
        <v>1342</v>
      </c>
      <c r="H532" s="318" t="s">
        <v>230</v>
      </c>
    </row>
    <row r="533" spans="1:8" s="317" customFormat="1" ht="55.5" customHeight="1">
      <c r="A533" s="217">
        <f t="shared" si="30"/>
        <v>507</v>
      </c>
      <c r="B533" s="284" t="s">
        <v>1360</v>
      </c>
      <c r="C533" s="83" t="s">
        <v>1362</v>
      </c>
      <c r="D533" s="83"/>
      <c r="E533" s="284"/>
      <c r="F533" s="83"/>
      <c r="G533" s="284" t="s">
        <v>1363</v>
      </c>
      <c r="H533" s="318" t="s">
        <v>230</v>
      </c>
    </row>
    <row r="534" spans="1:8" s="317" customFormat="1" ht="55.5" customHeight="1">
      <c r="A534" s="217">
        <f t="shared" si="30"/>
        <v>508</v>
      </c>
      <c r="B534" s="284" t="s">
        <v>366</v>
      </c>
      <c r="C534" s="83" t="s">
        <v>1364</v>
      </c>
      <c r="D534" s="83"/>
      <c r="E534" s="284"/>
      <c r="F534" s="83"/>
      <c r="G534" s="284" t="s">
        <v>1365</v>
      </c>
      <c r="H534" s="318" t="s">
        <v>230</v>
      </c>
    </row>
    <row r="535" spans="1:8" s="317" customFormat="1" ht="55.5" customHeight="1">
      <c r="A535" s="217">
        <f t="shared" si="30"/>
        <v>509</v>
      </c>
      <c r="B535" s="284" t="s">
        <v>225</v>
      </c>
      <c r="C535" s="83" t="s">
        <v>1366</v>
      </c>
      <c r="D535" s="83"/>
      <c r="E535" s="284"/>
      <c r="F535" s="83"/>
      <c r="G535" s="284" t="s">
        <v>1367</v>
      </c>
      <c r="H535" s="318" t="s">
        <v>230</v>
      </c>
    </row>
    <row r="536" spans="1:8" s="317" customFormat="1" ht="45" customHeight="1">
      <c r="A536" s="217">
        <f t="shared" si="30"/>
        <v>510</v>
      </c>
      <c r="B536" s="284" t="s">
        <v>1226</v>
      </c>
      <c r="C536" s="284" t="s">
        <v>1232</v>
      </c>
      <c r="D536" s="83"/>
      <c r="E536" s="284"/>
      <c r="F536" s="83"/>
      <c r="G536" s="284" t="s">
        <v>1227</v>
      </c>
      <c r="H536" s="318" t="s">
        <v>230</v>
      </c>
    </row>
    <row r="537" spans="1:8" s="317" customFormat="1" ht="33" customHeight="1">
      <c r="A537" s="217">
        <f t="shared" si="30"/>
        <v>511</v>
      </c>
      <c r="B537" s="284" t="s">
        <v>225</v>
      </c>
      <c r="C537" s="83" t="s">
        <v>1295</v>
      </c>
      <c r="D537" s="83"/>
      <c r="E537" s="284"/>
      <c r="F537" s="83"/>
      <c r="G537" s="284" t="s">
        <v>1296</v>
      </c>
      <c r="H537" s="318" t="s">
        <v>230</v>
      </c>
    </row>
    <row r="538" spans="1:8" s="317" customFormat="1" ht="55.5" customHeight="1">
      <c r="A538" s="217">
        <f t="shared" si="30"/>
        <v>512</v>
      </c>
      <c r="B538" s="284" t="s">
        <v>1226</v>
      </c>
      <c r="C538" s="83" t="s">
        <v>1308</v>
      </c>
      <c r="D538" s="83"/>
      <c r="E538" s="284"/>
      <c r="F538" s="83"/>
      <c r="G538" s="284" t="s">
        <v>1309</v>
      </c>
      <c r="H538" s="318" t="s">
        <v>230</v>
      </c>
    </row>
    <row r="539" spans="1:8" s="317" customFormat="1" ht="44.25" customHeight="1">
      <c r="A539" s="217">
        <f t="shared" si="30"/>
        <v>513</v>
      </c>
      <c r="B539" s="284" t="s">
        <v>52</v>
      </c>
      <c r="C539" s="83" t="s">
        <v>1351</v>
      </c>
      <c r="D539" s="83"/>
      <c r="E539" s="284"/>
      <c r="F539" s="83"/>
      <c r="G539" s="284" t="s">
        <v>1352</v>
      </c>
      <c r="H539" s="318" t="s">
        <v>230</v>
      </c>
    </row>
    <row r="540" spans="1:8" s="317" customFormat="1" ht="44.25" customHeight="1">
      <c r="A540" s="217">
        <f t="shared" ref="A540:A542" si="31">A539+1</f>
        <v>514</v>
      </c>
      <c r="B540" s="284" t="s">
        <v>1399</v>
      </c>
      <c r="C540" s="83" t="s">
        <v>1351</v>
      </c>
      <c r="D540" s="83"/>
      <c r="E540" s="284"/>
      <c r="F540" s="83"/>
      <c r="G540" s="284" t="s">
        <v>1400</v>
      </c>
      <c r="H540" s="318" t="s">
        <v>230</v>
      </c>
    </row>
    <row r="541" spans="1:8" s="317" customFormat="1" ht="44.25" customHeight="1">
      <c r="A541" s="217">
        <f t="shared" si="31"/>
        <v>515</v>
      </c>
      <c r="B541" s="299" t="s">
        <v>225</v>
      </c>
      <c r="C541" s="294" t="s">
        <v>1602</v>
      </c>
      <c r="D541" s="294"/>
      <c r="E541" s="299"/>
      <c r="F541" s="294"/>
      <c r="G541" s="284" t="s">
        <v>1603</v>
      </c>
      <c r="H541" s="318" t="s">
        <v>230</v>
      </c>
    </row>
    <row r="542" spans="1:8" s="317" customFormat="1" ht="44.25" customHeight="1">
      <c r="A542" s="217">
        <f t="shared" si="31"/>
        <v>516</v>
      </c>
      <c r="B542" s="325" t="s">
        <v>1597</v>
      </c>
      <c r="C542" s="326" t="s">
        <v>1598</v>
      </c>
      <c r="D542" s="326"/>
      <c r="E542" s="325"/>
      <c r="F542" s="327"/>
      <c r="G542" s="325" t="s">
        <v>1599</v>
      </c>
      <c r="H542" s="318" t="s">
        <v>230</v>
      </c>
    </row>
    <row r="543" spans="1:8" s="317" customFormat="1" ht="39" customHeight="1">
      <c r="A543" s="217">
        <f>A542+1</f>
        <v>517</v>
      </c>
      <c r="B543" s="303" t="s">
        <v>56</v>
      </c>
      <c r="C543" s="358" t="s">
        <v>1620</v>
      </c>
      <c r="D543" s="358">
        <v>2022</v>
      </c>
      <c r="E543" s="297" t="s">
        <v>302</v>
      </c>
      <c r="F543" s="355"/>
      <c r="G543" s="355" t="s">
        <v>1621</v>
      </c>
      <c r="H543" s="318" t="s">
        <v>230</v>
      </c>
    </row>
    <row r="544" spans="1:8" s="317" customFormat="1" ht="39" customHeight="1">
      <c r="A544" s="217">
        <f>A543+1</f>
        <v>518</v>
      </c>
      <c r="B544" s="385" t="s">
        <v>1084</v>
      </c>
      <c r="C544" s="387" t="s">
        <v>1670</v>
      </c>
      <c r="D544" s="386">
        <v>2020</v>
      </c>
      <c r="E544" s="387" t="s">
        <v>1671</v>
      </c>
      <c r="F544" s="386" t="s">
        <v>1665</v>
      </c>
      <c r="G544" s="386" t="s">
        <v>1672</v>
      </c>
      <c r="H544" s="318" t="s">
        <v>1141</v>
      </c>
    </row>
    <row r="545" spans="1:8" ht="15" customHeight="1">
      <c r="A545" s="473" t="s">
        <v>248</v>
      </c>
      <c r="B545" s="473"/>
      <c r="C545" s="473"/>
      <c r="D545" s="473"/>
      <c r="E545" s="473"/>
      <c r="F545" s="473"/>
      <c r="G545" s="473"/>
      <c r="H545" s="473"/>
    </row>
    <row r="546" spans="1:8" s="85" customFormat="1" ht="22.5">
      <c r="A546" s="83">
        <f>A544+1</f>
        <v>519</v>
      </c>
      <c r="B546" s="303" t="s">
        <v>1630</v>
      </c>
      <c r="C546" s="360" t="s">
        <v>1631</v>
      </c>
      <c r="D546" s="360">
        <v>2021</v>
      </c>
      <c r="E546" s="297" t="s">
        <v>302</v>
      </c>
      <c r="F546" s="359"/>
      <c r="G546" s="359" t="s">
        <v>1627</v>
      </c>
      <c r="H546" s="318" t="s">
        <v>230</v>
      </c>
    </row>
    <row r="547" spans="1:8" ht="15" customHeight="1">
      <c r="A547" s="473" t="s">
        <v>249</v>
      </c>
      <c r="B547" s="473"/>
      <c r="C547" s="473"/>
      <c r="D547" s="473"/>
      <c r="E547" s="473"/>
      <c r="F547" s="473"/>
      <c r="G547" s="473"/>
      <c r="H547" s="473"/>
    </row>
    <row r="548" spans="1:8" ht="33.75">
      <c r="A548" s="217">
        <f>A546+1</f>
        <v>520</v>
      </c>
      <c r="B548" s="64" t="s">
        <v>250</v>
      </c>
      <c r="C548" s="65" t="s">
        <v>251</v>
      </c>
      <c r="D548" s="65">
        <v>2019</v>
      </c>
      <c r="E548" s="64" t="s">
        <v>138</v>
      </c>
      <c r="F548" s="65" t="s">
        <v>127</v>
      </c>
      <c r="G548" s="64" t="s">
        <v>252</v>
      </c>
      <c r="H548" s="66" t="s">
        <v>30</v>
      </c>
    </row>
    <row r="549" spans="1:8" ht="22.5">
      <c r="A549" s="217">
        <f t="shared" ref="A549:A559" si="32">A548+1</f>
        <v>521</v>
      </c>
      <c r="B549" s="64" t="s">
        <v>254</v>
      </c>
      <c r="C549" s="65" t="s">
        <v>255</v>
      </c>
      <c r="D549" s="65">
        <v>2021</v>
      </c>
      <c r="E549" s="64" t="s">
        <v>138</v>
      </c>
      <c r="F549" s="65" t="s">
        <v>127</v>
      </c>
      <c r="G549" s="64" t="s">
        <v>256</v>
      </c>
      <c r="H549" s="66" t="s">
        <v>30</v>
      </c>
    </row>
    <row r="550" spans="1:8" ht="22.5">
      <c r="A550" s="217">
        <f t="shared" si="32"/>
        <v>522</v>
      </c>
      <c r="B550" s="64" t="s">
        <v>250</v>
      </c>
      <c r="C550" s="65" t="s">
        <v>258</v>
      </c>
      <c r="D550" s="65">
        <v>2016</v>
      </c>
      <c r="E550" s="78"/>
      <c r="F550" s="78"/>
      <c r="G550" s="64" t="s">
        <v>252</v>
      </c>
      <c r="H550" s="66" t="s">
        <v>30</v>
      </c>
    </row>
    <row r="551" spans="1:8" ht="33.75">
      <c r="A551" s="217">
        <f t="shared" si="32"/>
        <v>523</v>
      </c>
      <c r="B551" s="64" t="s">
        <v>250</v>
      </c>
      <c r="C551" s="65" t="s">
        <v>260</v>
      </c>
      <c r="D551" s="65">
        <v>2019</v>
      </c>
      <c r="E551" s="64" t="s">
        <v>48</v>
      </c>
      <c r="F551" s="67" t="s">
        <v>49</v>
      </c>
      <c r="G551" s="64" t="s">
        <v>252</v>
      </c>
      <c r="H551" s="66" t="s">
        <v>30</v>
      </c>
    </row>
    <row r="552" spans="1:8" ht="33.75">
      <c r="A552" s="217">
        <f t="shared" si="32"/>
        <v>524</v>
      </c>
      <c r="B552" s="64" t="s">
        <v>261</v>
      </c>
      <c r="C552" s="65" t="s">
        <v>262</v>
      </c>
      <c r="D552" s="65">
        <v>2021</v>
      </c>
      <c r="E552" s="64" t="s">
        <v>26</v>
      </c>
      <c r="F552" s="65" t="s">
        <v>197</v>
      </c>
      <c r="G552" s="64" t="s">
        <v>263</v>
      </c>
      <c r="H552" s="66" t="s">
        <v>30</v>
      </c>
    </row>
    <row r="553" spans="1:8" ht="33.75">
      <c r="A553" s="217">
        <f t="shared" si="32"/>
        <v>525</v>
      </c>
      <c r="B553" s="64" t="s">
        <v>261</v>
      </c>
      <c r="C553" s="65" t="s">
        <v>264</v>
      </c>
      <c r="D553" s="65">
        <v>2021</v>
      </c>
      <c r="E553" s="64" t="s">
        <v>26</v>
      </c>
      <c r="F553" s="65" t="s">
        <v>197</v>
      </c>
      <c r="G553" s="64" t="s">
        <v>265</v>
      </c>
      <c r="H553" s="66" t="s">
        <v>30</v>
      </c>
    </row>
    <row r="554" spans="1:8" ht="33.75">
      <c r="A554" s="217">
        <v>526</v>
      </c>
      <c r="B554" s="64" t="s">
        <v>261</v>
      </c>
      <c r="C554" s="65" t="s">
        <v>1716</v>
      </c>
      <c r="D554" s="65">
        <v>2024</v>
      </c>
      <c r="E554" s="64" t="s">
        <v>26</v>
      </c>
      <c r="F554" s="65" t="s">
        <v>197</v>
      </c>
      <c r="G554" s="64" t="s">
        <v>265</v>
      </c>
      <c r="H554" s="66" t="s">
        <v>30</v>
      </c>
    </row>
    <row r="555" spans="1:8" ht="45">
      <c r="A555" s="217">
        <v>527</v>
      </c>
      <c r="B555" s="64" t="s">
        <v>266</v>
      </c>
      <c r="C555" s="65" t="s">
        <v>267</v>
      </c>
      <c r="D555" s="65">
        <v>2021</v>
      </c>
      <c r="E555" s="64" t="s">
        <v>268</v>
      </c>
      <c r="F555" s="65" t="s">
        <v>197</v>
      </c>
      <c r="G555" s="64" t="s">
        <v>269</v>
      </c>
      <c r="H555" s="66" t="s">
        <v>30</v>
      </c>
    </row>
    <row r="556" spans="1:8" ht="33.75">
      <c r="A556" s="217">
        <f t="shared" si="32"/>
        <v>528</v>
      </c>
      <c r="B556" s="68" t="s">
        <v>271</v>
      </c>
      <c r="C556" s="51" t="s">
        <v>245</v>
      </c>
      <c r="D556" s="51">
        <v>2021</v>
      </c>
      <c r="E556" s="68" t="s">
        <v>26</v>
      </c>
      <c r="F556" s="51" t="s">
        <v>197</v>
      </c>
      <c r="G556" s="68" t="s">
        <v>272</v>
      </c>
      <c r="H556" s="70" t="s">
        <v>30</v>
      </c>
    </row>
    <row r="557" spans="1:8" ht="22.5">
      <c r="A557" s="217">
        <f t="shared" si="32"/>
        <v>529</v>
      </c>
      <c r="B557" s="71" t="s">
        <v>273</v>
      </c>
      <c r="C557" s="53" t="s">
        <v>167</v>
      </c>
      <c r="D557" s="53">
        <v>2019</v>
      </c>
      <c r="E557" s="71" t="s">
        <v>274</v>
      </c>
      <c r="F557" s="53" t="s">
        <v>68</v>
      </c>
      <c r="G557" s="71" t="s">
        <v>275</v>
      </c>
      <c r="H557" s="72" t="s">
        <v>30</v>
      </c>
    </row>
    <row r="558" spans="1:8" ht="33.75">
      <c r="A558" s="217">
        <f t="shared" si="32"/>
        <v>530</v>
      </c>
      <c r="B558" s="407" t="s">
        <v>1226</v>
      </c>
      <c r="C558" s="407" t="s">
        <v>1708</v>
      </c>
      <c r="D558" s="408">
        <v>2022</v>
      </c>
      <c r="E558" s="71" t="s">
        <v>26</v>
      </c>
      <c r="F558" s="53" t="s">
        <v>197</v>
      </c>
      <c r="G558" s="407" t="s">
        <v>1709</v>
      </c>
      <c r="H558" s="409" t="s">
        <v>230</v>
      </c>
    </row>
    <row r="559" spans="1:8" ht="45">
      <c r="A559" s="217">
        <f t="shared" si="32"/>
        <v>531</v>
      </c>
      <c r="B559" s="407" t="s">
        <v>1710</v>
      </c>
      <c r="C559" s="407" t="s">
        <v>1711</v>
      </c>
      <c r="D559" s="408">
        <v>2022</v>
      </c>
      <c r="E559" s="71" t="s">
        <v>26</v>
      </c>
      <c r="F559" s="53" t="s">
        <v>197</v>
      </c>
      <c r="G559" s="407" t="s">
        <v>1712</v>
      </c>
      <c r="H559" s="409" t="s">
        <v>230</v>
      </c>
    </row>
    <row r="560" spans="1:8" ht="33.75">
      <c r="A560" s="217">
        <v>531</v>
      </c>
      <c r="B560" s="407" t="s">
        <v>1714</v>
      </c>
      <c r="C560" s="407" t="s">
        <v>1407</v>
      </c>
      <c r="D560" s="408">
        <v>2023</v>
      </c>
      <c r="E560" s="71" t="s">
        <v>26</v>
      </c>
      <c r="F560" s="53" t="s">
        <v>197</v>
      </c>
      <c r="G560" s="407" t="s">
        <v>1715</v>
      </c>
      <c r="H560" s="72" t="s">
        <v>30</v>
      </c>
    </row>
    <row r="561" spans="1:8" ht="22.5">
      <c r="A561" s="217">
        <v>532</v>
      </c>
      <c r="B561" s="71" t="s">
        <v>273</v>
      </c>
      <c r="C561" s="71" t="s">
        <v>177</v>
      </c>
      <c r="D561" s="53">
        <v>2021</v>
      </c>
      <c r="E561" s="71" t="s">
        <v>274</v>
      </c>
      <c r="F561" s="53" t="s">
        <v>68</v>
      </c>
      <c r="G561" s="71" t="s">
        <v>277</v>
      </c>
      <c r="H561" s="72" t="s">
        <v>30</v>
      </c>
    </row>
    <row r="562" spans="1:8" s="85" customFormat="1" ht="33.75">
      <c r="A562" s="217">
        <f>A561+1</f>
        <v>533</v>
      </c>
      <c r="B562" s="322" t="s">
        <v>1368</v>
      </c>
      <c r="C562" s="322" t="s">
        <v>1369</v>
      </c>
      <c r="D562" s="323"/>
      <c r="E562" s="322"/>
      <c r="F562" s="323"/>
      <c r="G562" s="322" t="s">
        <v>1370</v>
      </c>
      <c r="H562" s="324" t="s">
        <v>230</v>
      </c>
    </row>
    <row r="563" spans="1:8" s="85" customFormat="1" ht="33.75">
      <c r="A563" s="217">
        <f t="shared" ref="A563:A572" si="33">A562+1</f>
        <v>534</v>
      </c>
      <c r="B563" s="322" t="s">
        <v>273</v>
      </c>
      <c r="C563" s="322" t="s">
        <v>1371</v>
      </c>
      <c r="D563" s="323"/>
      <c r="E563" s="322"/>
      <c r="F563" s="323"/>
      <c r="G563" s="322" t="s">
        <v>1372</v>
      </c>
      <c r="H563" s="324" t="s">
        <v>230</v>
      </c>
    </row>
    <row r="564" spans="1:8" s="85" customFormat="1" ht="22.5">
      <c r="A564" s="217">
        <f t="shared" si="33"/>
        <v>535</v>
      </c>
      <c r="B564" s="322" t="s">
        <v>273</v>
      </c>
      <c r="C564" s="322" t="s">
        <v>1373</v>
      </c>
      <c r="D564" s="323"/>
      <c r="E564" s="322"/>
      <c r="F564" s="323"/>
      <c r="G564" s="322" t="s">
        <v>1374</v>
      </c>
      <c r="H564" s="324" t="s">
        <v>230</v>
      </c>
    </row>
    <row r="565" spans="1:8" s="85" customFormat="1" ht="33.75">
      <c r="A565" s="217">
        <f t="shared" si="33"/>
        <v>536</v>
      </c>
      <c r="B565" s="322" t="s">
        <v>1375</v>
      </c>
      <c r="C565" s="322" t="s">
        <v>1253</v>
      </c>
      <c r="D565" s="323"/>
      <c r="E565" s="322"/>
      <c r="F565" s="323"/>
      <c r="G565" s="322" t="s">
        <v>1376</v>
      </c>
      <c r="H565" s="324" t="s">
        <v>230</v>
      </c>
    </row>
    <row r="566" spans="1:8" s="85" customFormat="1" ht="22.5">
      <c r="A566" s="217">
        <f t="shared" si="33"/>
        <v>537</v>
      </c>
      <c r="B566" s="328" t="s">
        <v>1378</v>
      </c>
      <c r="C566" s="328" t="s">
        <v>1379</v>
      </c>
      <c r="D566" s="329"/>
      <c r="E566" s="328"/>
      <c r="F566" s="329"/>
      <c r="G566" s="328" t="s">
        <v>1380</v>
      </c>
      <c r="H566" s="330" t="s">
        <v>230</v>
      </c>
    </row>
    <row r="567" spans="1:8" s="85" customFormat="1" ht="22.5">
      <c r="A567" s="217">
        <f t="shared" si="33"/>
        <v>538</v>
      </c>
      <c r="B567" s="331" t="s">
        <v>1381</v>
      </c>
      <c r="C567" s="331" t="s">
        <v>1382</v>
      </c>
      <c r="D567" s="332"/>
      <c r="E567" s="331"/>
      <c r="F567" s="332"/>
      <c r="G567" s="331" t="s">
        <v>1383</v>
      </c>
      <c r="H567" s="333" t="s">
        <v>230</v>
      </c>
    </row>
    <row r="568" spans="1:8" s="85" customFormat="1" ht="33.75">
      <c r="A568" s="217">
        <f t="shared" si="33"/>
        <v>539</v>
      </c>
      <c r="B568" s="331" t="s">
        <v>1377</v>
      </c>
      <c r="C568" s="331" t="s">
        <v>1384</v>
      </c>
      <c r="D568" s="332"/>
      <c r="E568" s="331"/>
      <c r="F568" s="332"/>
      <c r="G568" s="331" t="s">
        <v>1385</v>
      </c>
      <c r="H568" s="333" t="s">
        <v>230</v>
      </c>
    </row>
    <row r="569" spans="1:8" s="85" customFormat="1" ht="22.5">
      <c r="A569" s="217">
        <f t="shared" si="33"/>
        <v>540</v>
      </c>
      <c r="B569" s="334" t="s">
        <v>1386</v>
      </c>
      <c r="C569" s="334" t="s">
        <v>1387</v>
      </c>
      <c r="D569" s="335"/>
      <c r="E569" s="334"/>
      <c r="F569" s="335"/>
      <c r="G569" s="334" t="s">
        <v>1388</v>
      </c>
      <c r="H569" s="336" t="s">
        <v>230</v>
      </c>
    </row>
    <row r="570" spans="1:8" s="85" customFormat="1" ht="22.5">
      <c r="A570" s="217">
        <f t="shared" si="33"/>
        <v>541</v>
      </c>
      <c r="B570" s="334" t="s">
        <v>1377</v>
      </c>
      <c r="C570" s="334" t="s">
        <v>1353</v>
      </c>
      <c r="D570" s="335"/>
      <c r="E570" s="334"/>
      <c r="F570" s="335"/>
      <c r="G570" s="334" t="s">
        <v>1392</v>
      </c>
      <c r="H570" s="336" t="s">
        <v>230</v>
      </c>
    </row>
    <row r="571" spans="1:8" s="85" customFormat="1" ht="33.75">
      <c r="A571" s="217">
        <f t="shared" si="33"/>
        <v>542</v>
      </c>
      <c r="B571" s="334" t="s">
        <v>273</v>
      </c>
      <c r="C571" s="334" t="s">
        <v>1393</v>
      </c>
      <c r="D571" s="335"/>
      <c r="E571" s="334"/>
      <c r="F571" s="335"/>
      <c r="G571" s="334" t="s">
        <v>1394</v>
      </c>
      <c r="H571" s="336" t="s">
        <v>230</v>
      </c>
    </row>
    <row r="572" spans="1:8" s="315" customFormat="1" ht="25.5" customHeight="1">
      <c r="A572" s="217">
        <f t="shared" si="33"/>
        <v>543</v>
      </c>
      <c r="B572" s="410" t="s">
        <v>1395</v>
      </c>
      <c r="C572" s="410" t="s">
        <v>1396</v>
      </c>
      <c r="D572" s="411"/>
      <c r="E572" s="410"/>
      <c r="F572" s="411"/>
      <c r="G572" s="410" t="s">
        <v>1397</v>
      </c>
      <c r="H572" s="412" t="s">
        <v>230</v>
      </c>
    </row>
    <row r="573" spans="1:8" s="315" customFormat="1" ht="51" customHeight="1">
      <c r="A573" s="217">
        <f>A572+1</f>
        <v>544</v>
      </c>
      <c r="B573" s="222" t="s">
        <v>1389</v>
      </c>
      <c r="C573" s="413" t="s">
        <v>1390</v>
      </c>
      <c r="D573" s="413">
        <v>2015</v>
      </c>
      <c r="E573" s="414" t="s">
        <v>1261</v>
      </c>
      <c r="F573" s="414" t="s">
        <v>1262</v>
      </c>
      <c r="G573" s="414" t="s">
        <v>1617</v>
      </c>
      <c r="H573" s="415" t="s">
        <v>230</v>
      </c>
    </row>
    <row r="574" spans="1:8" s="315" customFormat="1" ht="33.75">
      <c r="A574" s="217">
        <f t="shared" ref="A574:A578" si="34">A573+1</f>
        <v>545</v>
      </c>
      <c r="B574" s="222" t="s">
        <v>1389</v>
      </c>
      <c r="C574" s="400" t="s">
        <v>1600</v>
      </c>
      <c r="D574" s="400" t="s">
        <v>1601</v>
      </c>
      <c r="E574" s="400" t="s">
        <v>302</v>
      </c>
      <c r="F574" s="400"/>
      <c r="G574" s="222" t="s">
        <v>1391</v>
      </c>
      <c r="H574" s="220" t="s">
        <v>230</v>
      </c>
    </row>
    <row r="575" spans="1:8" s="85" customFormat="1" ht="29.25" customHeight="1">
      <c r="A575" s="83">
        <f t="shared" si="34"/>
        <v>546</v>
      </c>
      <c r="B575" s="297" t="s">
        <v>1386</v>
      </c>
      <c r="C575" s="357" t="s">
        <v>1618</v>
      </c>
      <c r="D575" s="357">
        <v>2022</v>
      </c>
      <c r="E575" s="297" t="s">
        <v>302</v>
      </c>
      <c r="F575" s="356"/>
      <c r="G575" s="356" t="s">
        <v>1619</v>
      </c>
      <c r="H575" s="318" t="s">
        <v>230</v>
      </c>
    </row>
    <row r="576" spans="1:8" s="85" customFormat="1" ht="47.25" customHeight="1">
      <c r="A576" s="83">
        <f t="shared" si="34"/>
        <v>547</v>
      </c>
      <c r="B576" s="297" t="s">
        <v>1386</v>
      </c>
      <c r="C576" s="358" t="s">
        <v>1620</v>
      </c>
      <c r="D576" s="357">
        <v>2022</v>
      </c>
      <c r="E576" s="297" t="s">
        <v>302</v>
      </c>
      <c r="F576" s="355"/>
      <c r="G576" s="355" t="s">
        <v>1622</v>
      </c>
      <c r="H576" s="318" t="s">
        <v>230</v>
      </c>
    </row>
    <row r="577" spans="1:8" s="85" customFormat="1" ht="47.25" customHeight="1">
      <c r="A577" s="83">
        <f t="shared" si="34"/>
        <v>548</v>
      </c>
      <c r="B577" s="297" t="s">
        <v>1386</v>
      </c>
      <c r="C577" s="360" t="s">
        <v>1623</v>
      </c>
      <c r="D577" s="357">
        <v>2022</v>
      </c>
      <c r="E577" s="297" t="s">
        <v>302</v>
      </c>
      <c r="F577" s="359"/>
      <c r="G577" s="359" t="s">
        <v>1624</v>
      </c>
      <c r="H577" s="318" t="s">
        <v>230</v>
      </c>
    </row>
    <row r="578" spans="1:8" s="85" customFormat="1" ht="47.25" customHeight="1">
      <c r="A578" s="83">
        <f t="shared" si="34"/>
        <v>549</v>
      </c>
      <c r="B578" s="297" t="s">
        <v>1386</v>
      </c>
      <c r="C578" s="360" t="s">
        <v>1625</v>
      </c>
      <c r="D578" s="357">
        <v>2022</v>
      </c>
      <c r="E578" s="297" t="s">
        <v>302</v>
      </c>
      <c r="F578" s="359"/>
      <c r="G578" s="359" t="s">
        <v>1626</v>
      </c>
      <c r="H578" s="318" t="s">
        <v>230</v>
      </c>
    </row>
    <row r="579" spans="1:8" s="85" customFormat="1" ht="47.25" customHeight="1">
      <c r="A579" s="83">
        <f>A578+1</f>
        <v>550</v>
      </c>
      <c r="B579" s="297" t="s">
        <v>1386</v>
      </c>
      <c r="C579" s="360" t="s">
        <v>1628</v>
      </c>
      <c r="D579" s="357">
        <v>2022</v>
      </c>
      <c r="E579" s="297"/>
      <c r="F579" s="359"/>
      <c r="G579" s="359" t="s">
        <v>1629</v>
      </c>
      <c r="H579" s="318" t="s">
        <v>230</v>
      </c>
    </row>
    <row r="580" spans="1:8" s="85" customFormat="1" ht="56.25">
      <c r="A580" s="217">
        <f>A579+1</f>
        <v>551</v>
      </c>
      <c r="B580" s="337" t="s">
        <v>249</v>
      </c>
      <c r="C580" s="337" t="s">
        <v>1509</v>
      </c>
      <c r="D580" s="283">
        <v>1995</v>
      </c>
      <c r="E580" s="337" t="s">
        <v>1510</v>
      </c>
      <c r="F580" s="338" t="s">
        <v>1511</v>
      </c>
      <c r="G580" s="83" t="s">
        <v>1494</v>
      </c>
      <c r="H580" s="339" t="s">
        <v>1141</v>
      </c>
    </row>
    <row r="581" spans="1:8" s="85" customFormat="1" ht="53.25" customHeight="1">
      <c r="A581" s="217">
        <f>A580+1</f>
        <v>552</v>
      </c>
      <c r="B581" s="388" t="s">
        <v>1673</v>
      </c>
      <c r="C581" s="388" t="s">
        <v>1674</v>
      </c>
      <c r="D581" s="390" t="s">
        <v>1494</v>
      </c>
      <c r="E581" s="388" t="s">
        <v>1675</v>
      </c>
      <c r="F581" s="391" t="s">
        <v>1676</v>
      </c>
      <c r="G581" s="388" t="s">
        <v>1677</v>
      </c>
      <c r="H581" s="389" t="s">
        <v>1141</v>
      </c>
    </row>
    <row r="582" spans="1:8" ht="15" customHeight="1">
      <c r="A582" s="467" t="s">
        <v>279</v>
      </c>
      <c r="B582" s="468"/>
      <c r="C582" s="468"/>
      <c r="D582" s="468"/>
      <c r="E582" s="468"/>
      <c r="F582" s="468"/>
      <c r="G582" s="468"/>
      <c r="H582" s="468"/>
    </row>
    <row r="583" spans="1:8" ht="56.25">
      <c r="A583" s="217">
        <f>A581+1</f>
        <v>553</v>
      </c>
      <c r="B583" s="64" t="s">
        <v>280</v>
      </c>
      <c r="C583" s="64" t="s">
        <v>281</v>
      </c>
      <c r="D583" s="78"/>
      <c r="E583" s="64" t="s">
        <v>26</v>
      </c>
      <c r="F583" s="65" t="s">
        <v>197</v>
      </c>
      <c r="G583" s="64" t="s">
        <v>282</v>
      </c>
      <c r="H583" s="66" t="s">
        <v>30</v>
      </c>
    </row>
    <row r="584" spans="1:8" ht="33.75">
      <c r="A584" s="217">
        <f t="shared" ref="A584:A604" si="35">A583+1</f>
        <v>554</v>
      </c>
      <c r="B584" s="64" t="s">
        <v>280</v>
      </c>
      <c r="C584" s="64" t="s">
        <v>284</v>
      </c>
      <c r="D584" s="78"/>
      <c r="E584" s="64" t="s">
        <v>26</v>
      </c>
      <c r="F584" s="65" t="s">
        <v>197</v>
      </c>
      <c r="G584" s="64" t="s">
        <v>282</v>
      </c>
      <c r="H584" s="66" t="s">
        <v>224</v>
      </c>
    </row>
    <row r="585" spans="1:8" ht="33.75">
      <c r="A585" s="217">
        <f t="shared" si="35"/>
        <v>555</v>
      </c>
      <c r="B585" s="64" t="s">
        <v>280</v>
      </c>
      <c r="C585" s="64" t="s">
        <v>285</v>
      </c>
      <c r="D585" s="78"/>
      <c r="E585" s="64" t="s">
        <v>26</v>
      </c>
      <c r="F585" s="65" t="s">
        <v>197</v>
      </c>
      <c r="G585" s="64" t="s">
        <v>282</v>
      </c>
      <c r="H585" s="66" t="s">
        <v>30</v>
      </c>
    </row>
    <row r="586" spans="1:8" ht="33.75">
      <c r="A586" s="217">
        <f t="shared" si="35"/>
        <v>556</v>
      </c>
      <c r="B586" s="64" t="s">
        <v>280</v>
      </c>
      <c r="C586" s="64" t="s">
        <v>286</v>
      </c>
      <c r="D586" s="78"/>
      <c r="E586" s="64" t="s">
        <v>26</v>
      </c>
      <c r="F586" s="65" t="s">
        <v>197</v>
      </c>
      <c r="G586" s="64" t="s">
        <v>282</v>
      </c>
      <c r="H586" s="66" t="s">
        <v>224</v>
      </c>
    </row>
    <row r="587" spans="1:8" ht="33.75">
      <c r="A587" s="217">
        <f t="shared" si="35"/>
        <v>557</v>
      </c>
      <c r="B587" s="64" t="s">
        <v>280</v>
      </c>
      <c r="C587" s="64" t="s">
        <v>226</v>
      </c>
      <c r="D587" s="78"/>
      <c r="E587" s="64" t="s">
        <v>26</v>
      </c>
      <c r="F587" s="65" t="s">
        <v>197</v>
      </c>
      <c r="G587" s="64" t="s">
        <v>282</v>
      </c>
      <c r="H587" s="66" t="s">
        <v>230</v>
      </c>
    </row>
    <row r="588" spans="1:8" ht="45">
      <c r="A588" s="217">
        <f t="shared" si="35"/>
        <v>558</v>
      </c>
      <c r="B588" s="64" t="s">
        <v>280</v>
      </c>
      <c r="C588" s="64" t="s">
        <v>231</v>
      </c>
      <c r="D588" s="78"/>
      <c r="E588" s="64" t="s">
        <v>26</v>
      </c>
      <c r="F588" s="65" t="s">
        <v>197</v>
      </c>
      <c r="G588" s="64" t="s">
        <v>282</v>
      </c>
      <c r="H588" s="66" t="s">
        <v>230</v>
      </c>
    </row>
    <row r="589" spans="1:8" ht="45">
      <c r="A589" s="217">
        <f t="shared" si="35"/>
        <v>559</v>
      </c>
      <c r="B589" s="64" t="s">
        <v>280</v>
      </c>
      <c r="C589" s="64" t="s">
        <v>235</v>
      </c>
      <c r="D589" s="78"/>
      <c r="E589" s="64" t="s">
        <v>26</v>
      </c>
      <c r="F589" s="65" t="s">
        <v>197</v>
      </c>
      <c r="G589" s="64" t="s">
        <v>282</v>
      </c>
      <c r="H589" s="66" t="s">
        <v>30</v>
      </c>
    </row>
    <row r="590" spans="1:8" ht="33.75">
      <c r="A590" s="217">
        <f t="shared" si="35"/>
        <v>560</v>
      </c>
      <c r="B590" s="64" t="s">
        <v>280</v>
      </c>
      <c r="C590" s="64" t="s">
        <v>240</v>
      </c>
      <c r="D590" s="78"/>
      <c r="E590" s="64" t="s">
        <v>26</v>
      </c>
      <c r="F590" s="65" t="s">
        <v>197</v>
      </c>
      <c r="G590" s="64" t="s">
        <v>282</v>
      </c>
      <c r="H590" s="66" t="s">
        <v>224</v>
      </c>
    </row>
    <row r="591" spans="1:8" ht="33.75">
      <c r="A591" s="217">
        <f t="shared" si="35"/>
        <v>561</v>
      </c>
      <c r="B591" s="68" t="s">
        <v>280</v>
      </c>
      <c r="C591" s="68" t="s">
        <v>243</v>
      </c>
      <c r="D591" s="80"/>
      <c r="E591" s="68" t="s">
        <v>26</v>
      </c>
      <c r="F591" s="51" t="s">
        <v>197</v>
      </c>
      <c r="G591" s="68" t="s">
        <v>282</v>
      </c>
      <c r="H591" s="70" t="s">
        <v>230</v>
      </c>
    </row>
    <row r="592" spans="1:8" ht="22.5">
      <c r="A592" s="217">
        <f t="shared" si="35"/>
        <v>562</v>
      </c>
      <c r="B592" s="71" t="s">
        <v>280</v>
      </c>
      <c r="C592" s="71" t="s">
        <v>57</v>
      </c>
      <c r="D592" s="77"/>
      <c r="E592" s="71" t="s">
        <v>58</v>
      </c>
      <c r="F592" s="53" t="s">
        <v>59</v>
      </c>
      <c r="G592" s="71" t="s">
        <v>292</v>
      </c>
      <c r="H592" s="72" t="s">
        <v>30</v>
      </c>
    </row>
    <row r="593" spans="1:8" ht="33.75">
      <c r="A593" s="217">
        <f t="shared" si="35"/>
        <v>563</v>
      </c>
      <c r="B593" s="71" t="s">
        <v>280</v>
      </c>
      <c r="C593" s="71" t="s">
        <v>293</v>
      </c>
      <c r="D593" s="77"/>
      <c r="E593" s="71" t="s">
        <v>58</v>
      </c>
      <c r="F593" s="53" t="s">
        <v>68</v>
      </c>
      <c r="G593" s="71" t="s">
        <v>292</v>
      </c>
      <c r="H593" s="72" t="s">
        <v>30</v>
      </c>
    </row>
    <row r="594" spans="1:8" ht="33.75">
      <c r="A594" s="217">
        <f t="shared" si="35"/>
        <v>564</v>
      </c>
      <c r="B594" s="61" t="s">
        <v>280</v>
      </c>
      <c r="C594" s="61" t="s">
        <v>47</v>
      </c>
      <c r="D594" s="79"/>
      <c r="E594" s="61" t="s">
        <v>48</v>
      </c>
      <c r="F594" s="81" t="s">
        <v>49</v>
      </c>
      <c r="G594" s="61" t="s">
        <v>282</v>
      </c>
      <c r="H594" s="63" t="s">
        <v>30</v>
      </c>
    </row>
    <row r="595" spans="1:8" ht="33.75">
      <c r="A595" s="217">
        <f t="shared" si="35"/>
        <v>565</v>
      </c>
      <c r="B595" s="64" t="s">
        <v>294</v>
      </c>
      <c r="C595" s="64" t="s">
        <v>34</v>
      </c>
      <c r="D595" s="78"/>
      <c r="E595" s="64" t="s">
        <v>26</v>
      </c>
      <c r="F595" s="65" t="s">
        <v>27</v>
      </c>
      <c r="G595" s="64" t="s">
        <v>295</v>
      </c>
      <c r="H595" s="66" t="s">
        <v>30</v>
      </c>
    </row>
    <row r="596" spans="1:8" ht="33.75">
      <c r="A596" s="217">
        <f t="shared" si="35"/>
        <v>566</v>
      </c>
      <c r="B596" s="64" t="s">
        <v>296</v>
      </c>
      <c r="C596" s="64" t="s">
        <v>39</v>
      </c>
      <c r="D596" s="78"/>
      <c r="E596" s="64" t="s">
        <v>26</v>
      </c>
      <c r="F596" s="65" t="s">
        <v>27</v>
      </c>
      <c r="G596" s="64" t="s">
        <v>295</v>
      </c>
      <c r="H596" s="66" t="s">
        <v>30</v>
      </c>
    </row>
    <row r="597" spans="1:8" ht="45">
      <c r="A597" s="217">
        <f t="shared" si="35"/>
        <v>567</v>
      </c>
      <c r="B597" s="64" t="s">
        <v>297</v>
      </c>
      <c r="C597" s="64" t="s">
        <v>43</v>
      </c>
      <c r="D597" s="78"/>
      <c r="E597" s="64" t="s">
        <v>26</v>
      </c>
      <c r="F597" s="65" t="s">
        <v>27</v>
      </c>
      <c r="G597" s="64" t="s">
        <v>295</v>
      </c>
      <c r="H597" s="66" t="s">
        <v>30</v>
      </c>
    </row>
    <row r="598" spans="1:8" ht="33.75">
      <c r="A598" s="217">
        <f t="shared" si="35"/>
        <v>568</v>
      </c>
      <c r="B598" s="64" t="s">
        <v>299</v>
      </c>
      <c r="C598" s="64" t="s">
        <v>300</v>
      </c>
      <c r="D598" s="78"/>
      <c r="E598" s="64" t="s">
        <v>26</v>
      </c>
      <c r="F598" s="65" t="s">
        <v>27</v>
      </c>
      <c r="G598" s="64" t="s">
        <v>295</v>
      </c>
      <c r="H598" s="66" t="s">
        <v>30</v>
      </c>
    </row>
    <row r="599" spans="1:8" ht="33.75">
      <c r="A599" s="217">
        <f t="shared" si="35"/>
        <v>569</v>
      </c>
      <c r="B599" s="64" t="s">
        <v>280</v>
      </c>
      <c r="C599" s="64" t="s">
        <v>301</v>
      </c>
      <c r="D599" s="78"/>
      <c r="E599" s="64" t="s">
        <v>302</v>
      </c>
      <c r="F599" s="67" t="s">
        <v>303</v>
      </c>
      <c r="G599" s="64" t="s">
        <v>295</v>
      </c>
      <c r="H599" s="66" t="s">
        <v>30</v>
      </c>
    </row>
    <row r="600" spans="1:8" ht="33.75">
      <c r="A600" s="217">
        <f t="shared" si="35"/>
        <v>570</v>
      </c>
      <c r="B600" s="64" t="s">
        <v>280</v>
      </c>
      <c r="C600" s="64" t="s">
        <v>305</v>
      </c>
      <c r="D600" s="78"/>
      <c r="E600" s="64" t="s">
        <v>26</v>
      </c>
      <c r="F600" s="65" t="s">
        <v>27</v>
      </c>
      <c r="G600" s="64" t="s">
        <v>295</v>
      </c>
      <c r="H600" s="66" t="s">
        <v>30</v>
      </c>
    </row>
    <row r="601" spans="1:8" ht="33.75">
      <c r="A601" s="217">
        <f t="shared" si="35"/>
        <v>571</v>
      </c>
      <c r="B601" s="64" t="s">
        <v>280</v>
      </c>
      <c r="C601" s="64" t="s">
        <v>1604</v>
      </c>
      <c r="D601" s="78"/>
      <c r="E601" s="64" t="s">
        <v>26</v>
      </c>
      <c r="F601" s="65" t="s">
        <v>27</v>
      </c>
      <c r="G601" s="64" t="s">
        <v>295</v>
      </c>
      <c r="H601" s="66" t="s">
        <v>30</v>
      </c>
    </row>
    <row r="602" spans="1:8" ht="33.75">
      <c r="A602" s="217">
        <f t="shared" si="35"/>
        <v>572</v>
      </c>
      <c r="B602" s="64" t="s">
        <v>280</v>
      </c>
      <c r="C602" s="64" t="s">
        <v>1605</v>
      </c>
      <c r="D602" s="78"/>
      <c r="E602" s="64" t="s">
        <v>26</v>
      </c>
      <c r="F602" s="65" t="s">
        <v>27</v>
      </c>
      <c r="G602" s="64" t="s">
        <v>295</v>
      </c>
      <c r="H602" s="66" t="s">
        <v>30</v>
      </c>
    </row>
    <row r="603" spans="1:8" ht="39" customHeight="1">
      <c r="A603" s="217">
        <f t="shared" si="35"/>
        <v>573</v>
      </c>
      <c r="B603" s="64" t="s">
        <v>280</v>
      </c>
      <c r="C603" s="64" t="s">
        <v>1606</v>
      </c>
      <c r="D603" s="78"/>
      <c r="E603" s="98" t="s">
        <v>444</v>
      </c>
      <c r="F603" s="118" t="s">
        <v>447</v>
      </c>
      <c r="G603" s="64" t="s">
        <v>295</v>
      </c>
      <c r="H603" s="66" t="s">
        <v>30</v>
      </c>
    </row>
    <row r="604" spans="1:8" ht="33.75">
      <c r="A604" s="217">
        <f t="shared" si="35"/>
        <v>574</v>
      </c>
      <c r="B604" s="64" t="s">
        <v>280</v>
      </c>
      <c r="C604" s="64" t="s">
        <v>306</v>
      </c>
      <c r="D604" s="78"/>
      <c r="E604" s="64" t="s">
        <v>307</v>
      </c>
      <c r="F604" s="65" t="s">
        <v>308</v>
      </c>
      <c r="G604" s="64" t="s">
        <v>295</v>
      </c>
      <c r="H604" s="66" t="s">
        <v>230</v>
      </c>
    </row>
    <row r="605" spans="1:8" ht="15" customHeight="1">
      <c r="A605" s="467" t="s">
        <v>309</v>
      </c>
      <c r="B605" s="468"/>
      <c r="C605" s="468"/>
      <c r="D605" s="468"/>
      <c r="E605" s="468"/>
      <c r="F605" s="468"/>
      <c r="G605" s="468"/>
      <c r="H605" s="468"/>
    </row>
    <row r="606" spans="1:8" ht="22.5">
      <c r="A606" s="217">
        <f>A604+1</f>
        <v>575</v>
      </c>
      <c r="B606" s="64" t="s">
        <v>310</v>
      </c>
      <c r="C606" s="64" t="s">
        <v>311</v>
      </c>
      <c r="D606" s="78"/>
      <c r="E606" s="64" t="s">
        <v>138</v>
      </c>
      <c r="F606" s="65" t="s">
        <v>127</v>
      </c>
      <c r="G606" s="64" t="s">
        <v>312</v>
      </c>
      <c r="H606" s="66" t="s">
        <v>224</v>
      </c>
    </row>
    <row r="607" spans="1:8" ht="45">
      <c r="A607" s="217">
        <f t="shared" ref="A607:A613" si="36">A606+1</f>
        <v>576</v>
      </c>
      <c r="B607" s="64" t="s">
        <v>314</v>
      </c>
      <c r="C607" s="64" t="s">
        <v>315</v>
      </c>
      <c r="D607" s="78"/>
      <c r="E607" s="64" t="s">
        <v>138</v>
      </c>
      <c r="F607" s="65" t="s">
        <v>127</v>
      </c>
      <c r="G607" s="64" t="s">
        <v>312</v>
      </c>
      <c r="H607" s="66" t="s">
        <v>224</v>
      </c>
    </row>
    <row r="608" spans="1:8" ht="56.25">
      <c r="A608" s="217">
        <f t="shared" si="36"/>
        <v>577</v>
      </c>
      <c r="B608" s="64" t="s">
        <v>317</v>
      </c>
      <c r="C608" s="64" t="s">
        <v>318</v>
      </c>
      <c r="D608" s="78"/>
      <c r="E608" s="64" t="s">
        <v>138</v>
      </c>
      <c r="F608" s="65" t="s">
        <v>127</v>
      </c>
      <c r="G608" s="64" t="s">
        <v>312</v>
      </c>
      <c r="H608" s="66" t="s">
        <v>224</v>
      </c>
    </row>
    <row r="609" spans="1:8" ht="33.75">
      <c r="A609" s="217">
        <f t="shared" si="36"/>
        <v>578</v>
      </c>
      <c r="B609" s="64" t="s">
        <v>319</v>
      </c>
      <c r="C609" s="64" t="s">
        <v>320</v>
      </c>
      <c r="D609" s="78"/>
      <c r="E609" s="64" t="s">
        <v>138</v>
      </c>
      <c r="F609" s="65" t="s">
        <v>127</v>
      </c>
      <c r="G609" s="64" t="s">
        <v>312</v>
      </c>
      <c r="H609" s="66" t="s">
        <v>224</v>
      </c>
    </row>
    <row r="610" spans="1:8" ht="33.75">
      <c r="A610" s="217">
        <f t="shared" si="36"/>
        <v>579</v>
      </c>
      <c r="B610" s="64" t="s">
        <v>322</v>
      </c>
      <c r="C610" s="64" t="s">
        <v>323</v>
      </c>
      <c r="D610" s="78"/>
      <c r="E610" s="64" t="s">
        <v>138</v>
      </c>
      <c r="F610" s="65" t="s">
        <v>127</v>
      </c>
      <c r="G610" s="64" t="s">
        <v>312</v>
      </c>
      <c r="H610" s="66" t="s">
        <v>224</v>
      </c>
    </row>
    <row r="611" spans="1:8" ht="33.75">
      <c r="A611" s="217">
        <f t="shared" si="36"/>
        <v>580</v>
      </c>
      <c r="B611" s="64" t="s">
        <v>325</v>
      </c>
      <c r="C611" s="64" t="s">
        <v>326</v>
      </c>
      <c r="D611" s="78"/>
      <c r="E611" s="64" t="s">
        <v>138</v>
      </c>
      <c r="F611" s="65" t="s">
        <v>127</v>
      </c>
      <c r="G611" s="64" t="s">
        <v>312</v>
      </c>
      <c r="H611" s="66" t="s">
        <v>224</v>
      </c>
    </row>
    <row r="612" spans="1:8" ht="33.75">
      <c r="A612" s="217">
        <f t="shared" si="36"/>
        <v>581</v>
      </c>
      <c r="B612" s="64" t="s">
        <v>327</v>
      </c>
      <c r="C612" s="64" t="s">
        <v>328</v>
      </c>
      <c r="D612" s="78"/>
      <c r="E612" s="64" t="s">
        <v>138</v>
      </c>
      <c r="F612" s="65" t="s">
        <v>127</v>
      </c>
      <c r="G612" s="64" t="s">
        <v>312</v>
      </c>
      <c r="H612" s="66" t="s">
        <v>224</v>
      </c>
    </row>
    <row r="613" spans="1:8" ht="45">
      <c r="A613" s="217">
        <f t="shared" si="36"/>
        <v>582</v>
      </c>
      <c r="B613" s="64" t="s">
        <v>330</v>
      </c>
      <c r="C613" s="64" t="s">
        <v>331</v>
      </c>
      <c r="D613" s="78"/>
      <c r="E613" s="64" t="s">
        <v>138</v>
      </c>
      <c r="F613" s="65" t="s">
        <v>127</v>
      </c>
      <c r="G613" s="64" t="s">
        <v>312</v>
      </c>
      <c r="H613" s="66" t="s">
        <v>224</v>
      </c>
    </row>
  </sheetData>
  <mergeCells count="26">
    <mergeCell ref="A1:H1"/>
    <mergeCell ref="A393:H393"/>
    <mergeCell ref="A4:H4"/>
    <mergeCell ref="A7:H7"/>
    <mergeCell ref="A67:H67"/>
    <mergeCell ref="A68:H68"/>
    <mergeCell ref="A70:H70"/>
    <mergeCell ref="A78:H78"/>
    <mergeCell ref="A605:H605"/>
    <mergeCell ref="A209:H209"/>
    <mergeCell ref="A218:H218"/>
    <mergeCell ref="A582:H582"/>
    <mergeCell ref="A394:H394"/>
    <mergeCell ref="A545:H545"/>
    <mergeCell ref="A547:H547"/>
    <mergeCell ref="A177:H177"/>
    <mergeCell ref="A156:H156"/>
    <mergeCell ref="A146:H146"/>
    <mergeCell ref="A95:H95"/>
    <mergeCell ref="A92:H92"/>
    <mergeCell ref="A200:H200"/>
    <mergeCell ref="A188:H188"/>
    <mergeCell ref="A193:H193"/>
    <mergeCell ref="A180:H180"/>
    <mergeCell ref="A184:H184"/>
    <mergeCell ref="A185:H185"/>
  </mergeCells>
  <hyperlinks>
    <hyperlink ref="F12" r:id="rId1"/>
    <hyperlink ref="F157" r:id="rId2"/>
    <hyperlink ref="F158" r:id="rId3"/>
    <hyperlink ref="F237" r:id="rId4"/>
    <hyperlink ref="F238" r:id="rId5"/>
    <hyperlink ref="F239" r:id="rId6"/>
    <hyperlink ref="F240" r:id="rId7"/>
    <hyperlink ref="F241" r:id="rId8"/>
    <hyperlink ref="F398" r:id="rId9"/>
    <hyperlink ref="F551" r:id="rId10"/>
    <hyperlink ref="F594" r:id="rId11"/>
    <hyperlink ref="F599" r:id="rId12"/>
    <hyperlink ref="F402" r:id="rId13"/>
    <hyperlink ref="F403" r:id="rId14"/>
    <hyperlink ref="F166" r:id="rId15" display="http://syktsch1.my1.ru/"/>
    <hyperlink ref="F284" r:id="rId16" display="http://www.madouds1.ru"/>
    <hyperlink ref="F296" r:id="rId17" display="8(8212)56-44-50, https://dussh6.komi.sportsng.ru/"/>
    <hyperlink ref="F313" r:id="rId18" display="http://76detsad.ru/admin/"/>
    <hyperlink ref="F283" r:id="rId19" display="http://www.madouds1.ru"/>
    <hyperlink ref="F442" r:id="rId20" display="https://udosykt.ru/ "/>
    <hyperlink ref="F441" r:id="rId21" display="http://76detsad.ru/admin/"/>
    <hyperlink ref="F443" r:id="rId22" display="https://udosykt.ru/ "/>
    <hyperlink ref="F349" r:id="rId23" display="dd3@minobr.rkomi.ru"/>
  </hyperlinks>
  <pageMargins left="0.70078740157480324" right="0.70078740157480324" top="0.75196850393700787" bottom="0.75196850393700787" header="0.3" footer="0.3"/>
  <pageSetup paperSize="9" firstPageNumber="2147483648" orientation="portrait"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Спорт. инфраструктура Сыкты (1)</vt:lpstr>
      <vt:lpstr>1Спортинфраструктура Сыктывкар</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Чукилев Максим Александрович</dc:creator>
  <cp:lastModifiedBy>Чукилев Максим Александрович</cp:lastModifiedBy>
  <cp:revision>47</cp:revision>
  <dcterms:created xsi:type="dcterms:W3CDTF">2022-06-30T12:57:07Z</dcterms:created>
  <dcterms:modified xsi:type="dcterms:W3CDTF">2025-01-28T08:28:55Z</dcterms:modified>
</cp:coreProperties>
</file>